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051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0" i="5" l="1"/>
  <c r="D59" i="5"/>
  <c r="D58" i="5"/>
  <c r="L56" i="5"/>
  <c r="L55" i="5"/>
  <c r="L54" i="5"/>
  <c r="J56" i="5"/>
  <c r="J55" i="5"/>
  <c r="J54" i="5"/>
  <c r="H56" i="5"/>
  <c r="H55" i="5"/>
  <c r="H54" i="5"/>
  <c r="F56" i="5"/>
  <c r="F55" i="5"/>
  <c r="F54" i="5"/>
  <c r="D56" i="5"/>
  <c r="D55" i="5"/>
  <c r="D54" i="5"/>
  <c r="D51" i="5"/>
  <c r="D50" i="5"/>
  <c r="D49" i="5"/>
  <c r="J46" i="5"/>
  <c r="J45" i="5"/>
  <c r="F47" i="5"/>
  <c r="F46" i="5"/>
  <c r="F45" i="5"/>
  <c r="D47" i="5"/>
  <c r="D46" i="5"/>
  <c r="D45" i="5"/>
  <c r="D41" i="5"/>
  <c r="D40" i="5"/>
  <c r="IT37" i="5"/>
  <c r="IS37" i="5"/>
  <c r="IR37" i="5"/>
  <c r="IQ37" i="5"/>
  <c r="IP37" i="5"/>
  <c r="IO37" i="5"/>
  <c r="IN37" i="5"/>
  <c r="IM37" i="5"/>
  <c r="IL37" i="5"/>
  <c r="IK37" i="5"/>
  <c r="IJ37" i="5"/>
  <c r="II37" i="5"/>
  <c r="IH37" i="5"/>
  <c r="IG37" i="5"/>
  <c r="IF37" i="5"/>
  <c r="IE37" i="5"/>
  <c r="ID37" i="5"/>
  <c r="IC37" i="5"/>
  <c r="IB37" i="5"/>
  <c r="IA37" i="5"/>
  <c r="HZ37" i="5"/>
  <c r="HY37" i="5"/>
  <c r="HX37" i="5"/>
  <c r="HW37" i="5"/>
  <c r="HV37" i="5"/>
  <c r="HU37" i="5"/>
  <c r="HT37" i="5"/>
  <c r="HS37" i="5"/>
  <c r="HR37" i="5"/>
  <c r="HQ37" i="5"/>
  <c r="HP37" i="5"/>
  <c r="HO37" i="5"/>
  <c r="HN37" i="5"/>
  <c r="HM37" i="5"/>
  <c r="HL37" i="5"/>
  <c r="HK37" i="5"/>
  <c r="HJ37" i="5"/>
  <c r="HI37" i="5"/>
  <c r="HH37" i="5"/>
  <c r="HG37" i="5"/>
  <c r="HF37" i="5"/>
  <c r="HE37" i="5"/>
  <c r="HD37" i="5"/>
  <c r="HC37" i="5"/>
  <c r="HB37" i="5"/>
  <c r="HA37" i="5"/>
  <c r="GZ37" i="5"/>
  <c r="GY37" i="5"/>
  <c r="GX37" i="5"/>
  <c r="GW37" i="5"/>
  <c r="GV37" i="5"/>
  <c r="GU37" i="5"/>
  <c r="GT37" i="5"/>
  <c r="GS37" i="5"/>
  <c r="GR37" i="5"/>
  <c r="GQ37" i="5"/>
  <c r="GP37" i="5"/>
  <c r="GO37" i="5"/>
  <c r="GN37" i="5"/>
  <c r="GM37" i="5"/>
  <c r="GL37" i="5"/>
  <c r="GK37" i="5"/>
  <c r="GJ37" i="5"/>
  <c r="GI37" i="5"/>
  <c r="GH37" i="5"/>
  <c r="GG37" i="5"/>
  <c r="GF37" i="5"/>
  <c r="GE37" i="5"/>
  <c r="GD37" i="5"/>
  <c r="GC37" i="5"/>
  <c r="GB37" i="5"/>
  <c r="GA37" i="5"/>
  <c r="FZ37" i="5"/>
  <c r="FY37" i="5"/>
  <c r="FX37" i="5"/>
  <c r="FW37" i="5"/>
  <c r="FV37" i="5"/>
  <c r="FU37" i="5"/>
  <c r="FT37" i="5"/>
  <c r="FS37" i="5"/>
  <c r="FR37" i="5"/>
  <c r="FQ37" i="5"/>
  <c r="FP37" i="5"/>
  <c r="FO37" i="5"/>
  <c r="FN37" i="5"/>
  <c r="FM37" i="5"/>
  <c r="FL37" i="5"/>
  <c r="FK37" i="5"/>
  <c r="FJ37" i="5"/>
  <c r="FI37" i="5"/>
  <c r="FH37" i="5"/>
  <c r="FG37" i="5"/>
  <c r="FF37" i="5"/>
  <c r="FE37" i="5"/>
  <c r="FD37" i="5"/>
  <c r="FC37" i="5"/>
  <c r="FB37" i="5"/>
  <c r="FA37" i="5"/>
  <c r="EZ37" i="5"/>
  <c r="EY37" i="5"/>
  <c r="EX37" i="5"/>
  <c r="EW37" i="5"/>
  <c r="EV37" i="5"/>
  <c r="EU37" i="5"/>
  <c r="ET37" i="5"/>
  <c r="ES37" i="5"/>
  <c r="ER37" i="5"/>
  <c r="EQ37" i="5"/>
  <c r="EP37" i="5"/>
  <c r="EO37" i="5"/>
  <c r="EN37" i="5"/>
  <c r="EM37" i="5"/>
  <c r="EL37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D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 l="1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C37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6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6" i="5" l="1"/>
  <c r="C36" i="5"/>
  <c r="BT39" i="4" l="1"/>
  <c r="BT40" i="4" s="1"/>
  <c r="BU39" i="4"/>
  <c r="BU40" i="4" s="1"/>
  <c r="BV39" i="4"/>
  <c r="BV40" i="4" s="1"/>
  <c r="D36" i="5" l="1"/>
  <c r="E36" i="5"/>
  <c r="F36" i="5"/>
  <c r="G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Q37" i="5" s="1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HB36" i="5"/>
  <c r="HC36" i="5"/>
  <c r="HD36" i="5"/>
  <c r="HE36" i="5"/>
  <c r="HF36" i="5"/>
  <c r="HG36" i="5"/>
  <c r="HH36" i="5"/>
  <c r="HI36" i="5"/>
  <c r="HJ36" i="5"/>
  <c r="HK36" i="5"/>
  <c r="HL36" i="5"/>
  <c r="HM36" i="5"/>
  <c r="HN36" i="5"/>
  <c r="HO36" i="5"/>
  <c r="HP36" i="5"/>
  <c r="HQ36" i="5"/>
  <c r="HR36" i="5"/>
  <c r="HS36" i="5"/>
  <c r="HT36" i="5"/>
  <c r="HU36" i="5"/>
  <c r="HV36" i="5"/>
  <c r="HW36" i="5"/>
  <c r="HX36" i="5"/>
  <c r="HY36" i="5"/>
  <c r="HZ36" i="5"/>
  <c r="IA36" i="5"/>
  <c r="IB36" i="5"/>
  <c r="IC36" i="5"/>
  <c r="ID36" i="5"/>
  <c r="IE36" i="5"/>
  <c r="IF36" i="5"/>
  <c r="IG36" i="5"/>
  <c r="IH36" i="5"/>
  <c r="II36" i="5"/>
  <c r="IJ36" i="5"/>
  <c r="IK36" i="5"/>
  <c r="IL36" i="5"/>
  <c r="IM36" i="5"/>
  <c r="IN36" i="5"/>
  <c r="IO36" i="5"/>
  <c r="IP36" i="5"/>
  <c r="IQ36" i="5"/>
  <c r="IR36" i="5"/>
  <c r="IS36" i="5"/>
  <c r="IT36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40" i="5" l="1"/>
  <c r="E61" i="4"/>
  <c r="E63" i="4"/>
  <c r="D63" i="4" s="1"/>
  <c r="E62" i="4"/>
  <c r="D62" i="4" s="1"/>
  <c r="E60" i="5"/>
  <c r="E59" i="5"/>
  <c r="E58" i="5"/>
  <c r="M54" i="5"/>
  <c r="M55" i="5"/>
  <c r="M56" i="5"/>
  <c r="K54" i="5"/>
  <c r="K55" i="5"/>
  <c r="K56" i="5"/>
  <c r="I54" i="5"/>
  <c r="I55" i="5"/>
  <c r="I56" i="5"/>
  <c r="G54" i="5"/>
  <c r="G55" i="5"/>
  <c r="G56" i="5"/>
  <c r="E54" i="5"/>
  <c r="E55" i="5"/>
  <c r="E56" i="5"/>
  <c r="E49" i="5"/>
  <c r="E50" i="5"/>
  <c r="E51" i="5"/>
  <c r="K45" i="5"/>
  <c r="K46" i="5"/>
  <c r="G45" i="5"/>
  <c r="G46" i="5"/>
  <c r="G47" i="5"/>
  <c r="E45" i="5"/>
  <c r="E46" i="5"/>
  <c r="E47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41" i="5"/>
  <c r="I48" i="5" l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<sst xmlns="http://schemas.openxmlformats.org/spreadsheetml/2006/main" count="2323" uniqueCount="1411">
  <si>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</si>
  <si>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</si>
  <si>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</si>
  <si>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</si>
  <si>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</si>
  <si>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</si>
  <si>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</si>
  <si>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</si>
  <si>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</si>
  <si>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</si>
  <si>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</si>
  <si>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</si>
  <si>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</si>
  <si>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</si>
  <si>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</si>
  <si>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</si>
  <si>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</si>
  <si>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</si>
  <si>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</si>
  <si>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</si>
  <si>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</si>
  <si>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</si>
  <si>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</si>
  <si>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</si>
  <si>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</si>
  <si>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</si>
  <si>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</si>
  <si>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</si>
  <si>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</si>
  <si>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</si>
  <si>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</si>
  <si>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</si>
  <si>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</si>
  <si>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</si>
  <si>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</si>
  <si>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</si>
  <si>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</si>
  <si>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</si>
  <si>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</si>
  <si>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</si>
  <si>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</si>
  <si>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</si>
  <si>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</si>
  <si>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</si>
  <si>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</si>
  <si>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</si>
  <si>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</si>
  <si>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</si>
  <si>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</si>
  <si>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</si>
  <si>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</si>
  <si>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</si>
  <si>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</si>
  <si>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</si>
  <si>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</si>
  <si>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</si>
  <si>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</si>
  <si>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</si>
  <si>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</si>
  <si>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</si>
  <si>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</si>
  <si>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</si>
  <si>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</si>
  <si>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</si>
  <si>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</si>
  <si>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</si>
  <si>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</si>
  <si>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</si>
  <si>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</si>
  <si>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</si>
  <si>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</si>
  <si>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</si>
  <si>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</si>
  <si>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</si>
  <si>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</si>
  <si>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</si>
  <si>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</si>
  <si>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</si>
  <si>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</si>
  <si>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</si>
  <si>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</si>
  <si>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</si>
  <si>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</si>
  <si>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</si>
  <si>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</si>
  <si>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</si>
  <si>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</si>
  <si>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</si>
  <si>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</si>
  <si>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</si>
  <si>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</si>
  <si>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</si>
  <si>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</si>
  <si>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</si>
  <si>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</si>
  <si>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</si>
  <si>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</si>
  <si>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</si>
  <si>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</si>
  <si>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</si>
  <si>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</si>
  <si>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</si>
  <si>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</si>
  <si>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</si>
  <si>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</si>
  <si>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</si>
  <si>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</si>
  <si>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</si>
  <si>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</si>
  <si>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</si>
  <si>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</si>
  <si>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</si>
  <si>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</si>
  <si>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</si>
  <si>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</si>
  <si>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</si>
  <si>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</si>
  <si>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</si>
  <si>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</si>
  <si>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</si>
  <si>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</si>
  <si>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</si>
  <si>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</si>
  <si>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</si>
  <si>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</si>
  <si>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</si>
  <si>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</si>
  <si>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</si>
  <si>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</si>
  <si>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</si>
  <si>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</si>
  <si>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</si>
  <si>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</si>
  <si>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</si>
  <si>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</si>
  <si>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</si>
  <si>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</si>
  <si>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</si>
  <si>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</si>
  <si>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</si>
  <si>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</si>
  <si>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</si>
  <si>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</si>
  <si>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</si>
  <si>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</si>
  <si>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</si>
  <si>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</si>
  <si>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</si>
  <si>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</si>
  <si>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</si>
  <si>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</si>
  <si>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</si>
  <si>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</si>
  <si>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</si>
  <si>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</si>
  <si>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</si>
  <si>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</si>
  <si>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</si>
  <si>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</si>
  <si>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</si>
  <si>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</si>
  <si>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</si>
  <si>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</si>
  <si>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</si>
  <si>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</si>
  <si>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</si>
  <si>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</si>
  <si>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</si>
  <si>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</si>
  <si>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</si>
  <si>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</si>
  <si>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</si>
  <si>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</si>
  <si>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</si>
  <si>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</si>
  <si>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</si>
  <si>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</si>
  <si>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</si>
  <si>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</si>
  <si>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</si>
  <si>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</si>
  <si>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</si>
  <si>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</si>
  <si>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</si>
  <si>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</si>
  <si>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</si>
  <si>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</si>
  <si>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</si>
  <si>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</si>
  <si>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</si>
  <si>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</si>
  <si>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</si>
  <si>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</si>
  <si>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</si>
  <si>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</si>
  <si>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</si>
  <si>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</si>
  <si>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</si>
  <si>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</si>
  <si>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</si>
  <si>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</si>
  <si>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</si>
  <si>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</si>
  <si>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</si>
  <si>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</si>
  <si>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</si>
  <si>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</si>
  <si>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</si>
  <si>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</si>
  <si>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</si>
  <si>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</si>
  <si>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</si>
  <si>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</si>
  <si>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</si>
  <si>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</si>
  <si>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</si>
  <si>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</si>
  <si>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</si>
  <si>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</si>
  <si>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</si>
  <si>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</si>
  <si>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</si>
  <si>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</si>
  <si>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</si>
  <si>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</si>
  <si>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</si>
  <si>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</si>
  <si>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</si>
  <si>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</si>
  <si>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</si>
  <si>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</si>
  <si>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</si>
  <si>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</si>
  <si>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</si>
  <si>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</si>
  <si>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</si>
  <si>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</si>
  <si>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</si>
  <si>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</si>
  <si>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</si>
  <si>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</si>
  <si>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</si>
  <si>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</si>
  <si>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</si>
  <si>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</si>
  <si>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</si>
  <si>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</si>
  <si>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</si>
  <si>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</si>
  <si>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</si>
  <si>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</si>
  <si>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</si>
  <si>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</si>
  <si>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</si>
  <si>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</si>
  <si>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</si>
  <si>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</si>
  <si>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</si>
  <si>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</si>
  <si>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</si>
  <si>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</si>
  <si>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</si>
  <si>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</si>
  <si>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</si>
  <si>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</si>
  <si>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</si>
  <si>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</si>
  <si>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</si>
  <si>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</si>
  <si>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</si>
  <si>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</si>
  <si>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</si>
  <si>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</si>
  <si>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</si>
  <si>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</si>
  <si>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</si>
  <si>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</si>
  <si>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</si>
  <si>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</si>
  <si>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</si>
  <si>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</si>
  <si>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</si>
  <si>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</si>
  <si>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</si>
  <si>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</si>
  <si>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</si>
  <si>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</si>
  <si>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</si>
  <si>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</si>
  <si>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</si>
  <si>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</si>
  <si>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</si>
  <si>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</si>
  <si>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</si>
  <si>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</si>
  <si>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</si>
  <si>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</si>
  <si>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</si>
  <si>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</si>
  <si>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</si>
  <si>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</si>
  <si>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</si>
  <si>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</si>
  <si>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</si>
  <si>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</si>
  <si>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</si>
  <si>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</si>
  <si>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</si>
  <si>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</si>
  <si>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</si>
  <si>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</si>
  <si>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</si>
  <si>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</si>
  <si>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</si>
  <si>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</si>
  <si>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</si>
  <si>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</si>
  <si>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</si>
  <si>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</si>
  <si>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</si>
  <si>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</si>
  <si>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</si>
  <si>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</si>
  <si>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</si>
  <si>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</si>
  <si>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</si>
  <si>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</si>
  <si>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</si>
  <si>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</si>
  <si>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</si>
  <si>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</si>
  <si>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</si>
  <si>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</si>
  <si>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</si>
  <si>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</si>
  <si>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</si>
  <si>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</si>
  <si>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</si>
  <si>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</si>
  <si>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</si>
  <si>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</si>
  <si>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</si>
  <si>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</si>
  <si>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</si>
  <si>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</si>
  <si>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</si>
  <si>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</si>
  <si>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</si>
  <si>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</si>
  <si>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</si>
  <si>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</si>
  <si>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</si>
  <si>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</si>
  <si>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</si>
  <si>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</si>
  <si>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</si>
  <si>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</si>
  <si>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</si>
  <si>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</si>
  <si>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</si>
  <si>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</si>
  <si>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</si>
  <si>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</si>
  <si>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</si>
  <si>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</si>
  <si>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</si>
  <si>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</si>
  <si>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</si>
  <si>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</si>
  <si>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</si>
  <si>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</si>
  <si>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</si>
  <si>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</si>
  <si>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</si>
  <si>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</si>
  <si>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</si>
  <si>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</si>
  <si>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</si>
  <si>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</si>
  <si>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</si>
  <si>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</si>
  <si>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</si>
  <si>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</si>
  <si>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</si>
  <si>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</si>
  <si>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</si>
  <si>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</si>
  <si>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</si>
  <si>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</si>
  <si>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</si>
  <si>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</si>
  <si>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</si>
  <si>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</si>
  <si>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</si>
  <si>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</si>
  <si>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</si>
  <si>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</si>
  <si>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</si>
  <si>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</si>
  <si>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</si>
  <si>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</si>
  <si>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</si>
  <si>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</si>
  <si>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</si>
  <si>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</si>
  <si>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</si>
  <si>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</si>
  <si>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</si>
  <si>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</si>
  <si>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</si>
  <si>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</si>
  <si>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</si>
  <si>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</si>
  <si>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</si>
  <si>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</si>
  <si>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</si>
  <si>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</si>
  <si>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</si>
  <si>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</si>
  <si>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</si>
  <si>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</si>
  <si>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</si>
  <si>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</si>
  <si>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</si>
  <si>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</si>
  <si>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</si>
  <si>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</si>
  <si>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</si>
  <si>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</si>
  <si>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</si>
  <si>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</si>
  <si>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</si>
  <si>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</si>
  <si>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</si>
  <si>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</si>
  <si>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</si>
  <si>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</si>
  <si>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</si>
  <si>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</si>
  <si>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</si>
  <si>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</si>
  <si>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</si>
  <si>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</si>
  <si>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</si>
  <si>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</si>
  <si>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</si>
  <si>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</si>
  <si>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</si>
  <si>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</si>
  <si>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</si>
  <si>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</si>
  <si>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</si>
  <si>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</si>
  <si>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</si>
  <si>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</si>
  <si>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</si>
  <si>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</si>
  <si>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</si>
  <si>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</si>
  <si>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</si>
  <si>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</si>
  <si>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</si>
  <si>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</si>
  <si>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</si>
  <si>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</si>
  <si>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</si>
  <si>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</si>
  <si>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</si>
  <si>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</si>
  <si>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</si>
  <si>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</si>
  <si>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</si>
  <si>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</si>
  <si>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</si>
  <si>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</si>
  <si>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</si>
  <si>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</si>
  <si>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</si>
  <si>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</si>
  <si>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</si>
  <si>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</si>
  <si>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</si>
  <si>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</si>
  <si>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</si>
  <si>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</si>
  <si>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</si>
  <si>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</si>
  <si>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</si>
  <si>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</si>
  <si>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</si>
  <si>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</si>
  <si>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</si>
  <si>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</si>
  <si>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</si>
  <si>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</si>
  <si>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</si>
  <si>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</si>
  <si>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</si>
  <si>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</si>
  <si>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</si>
  <si>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</si>
  <si>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</si>
  <si>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</si>
  <si>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</si>
  <si>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</si>
  <si>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</si>
  <si>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</si>
  <si>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</si>
  <si>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</si>
  <si>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</si>
  <si>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</si>
  <si>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</si>
  <si>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</si>
  <si>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</si>
  <si>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</si>
  <si>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</si>
  <si>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</si>
  <si>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</si>
  <si>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</si>
  <si>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</si>
  <si>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</si>
  <si>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</si>
  <si>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</si>
  <si>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</si>
  <si>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</si>
  <si>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</si>
  <si>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</si>
  <si>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</si>
  <si>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</si>
  <si>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</si>
  <si>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</si>
  <si>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</si>
  <si>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</si>
  <si>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</si>
  <si>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</si>
  <si>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</si>
  <si>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</si>
  <si>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</si>
  <si>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</si>
  <si>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</si>
  <si>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</si>
  <si>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</si>
  <si>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</si>
  <si>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</si>
  <si>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</si>
  <si>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</si>
  <si>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</si>
  <si>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</si>
  <si>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</si>
  <si>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</si>
  <si>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</si>
  <si>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</si>
  <si>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</si>
  <si>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</si>
  <si>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</si>
  <si>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</si>
  <si>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</si>
  <si>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</si>
  <si>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</si>
  <si>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</si>
  <si>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</si>
  <si>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</si>
  <si>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</si>
  <si>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</si>
  <si>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</si>
  <si>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</si>
  <si>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</si>
  <si>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</si>
  <si>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</si>
  <si>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</si>
  <si>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</si>
  <si>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</si>
  <si>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</si>
  <si>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</si>
  <si>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</si>
  <si>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</si>
  <si>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</si>
  <si>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</si>
  <si>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</si>
  <si>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</si>
  <si>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</si>
  <si>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</si>
  <si>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</si>
  <si>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</si>
  <si>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</si>
  <si>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</si>
  <si>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</si>
  <si>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</si>
  <si>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</si>
  <si>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</si>
  <si>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</si>
  <si>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</si>
  <si>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</si>
  <si>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</si>
  <si>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</si>
  <si>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</si>
  <si>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</si>
  <si>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</si>
  <si>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</si>
  <si>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</si>
  <si>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</si>
  <si>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</si>
  <si>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</si>
  <si>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</si>
  <si>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</si>
  <si>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</si>
  <si>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</si>
  <si>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</si>
  <si>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</si>
  <si>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</si>
  <si>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</si>
  <si>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</si>
  <si>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</si>
  <si>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</si>
  <si>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</si>
  <si>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</si>
  <si>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</si>
  <si>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</si>
  <si>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</si>
  <si>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</si>
  <si>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</si>
  <si>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</si>
  <si>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</si>
  <si>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</si>
  <si>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</si>
  <si>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</si>
  <si>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</si>
  <si>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</si>
  <si>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</si>
  <si>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</si>
  <si>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</si>
  <si>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</si>
  <si>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</si>
  <si>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</si>
  <si>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</si>
  <si>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</si>
  <si>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</si>
  <si>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</si>
  <si>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</si>
  <si>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</si>
  <si>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</si>
  <si>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</si>
  <si>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</si>
  <si>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</si>
  <si>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</si>
  <si>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</si>
  <si>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</si>
  <si>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</si>
  <si>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</si>
  <si>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</si>
  <si>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</si>
  <si>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</si>
  <si>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</si>
  <si>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</si>
  <si>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</si>
  <si>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</si>
  <si>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</si>
  <si>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</si>
  <si>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</si>
  <si>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</si>
  <si>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</si>
  <si>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</si>
  <si>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</si>
  <si>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</si>
  <si>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</si>
  <si>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</si>
  <si>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</si>
  <si>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</si>
  <si>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</si>
  <si>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</si>
  <si>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</si>
  <si>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</si>
  <si>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</si>
  <si>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</si>
  <si>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</si>
  <si>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</si>
  <si>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</si>
  <si>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</si>
  <si>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</si>
  <si>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</si>
  <si>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</si>
  <si>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</si>
  <si>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</si>
  <si>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</si>
  <si>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</si>
  <si>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</si>
  <si>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</si>
  <si>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</si>
  <si>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</si>
  <si>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</si>
  <si>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</si>
  <si>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</si>
  <si>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</si>
  <si>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</si>
  <si>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</si>
  <si>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</si>
  <si>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</si>
  <si>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</si>
  <si>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</si>
  <si>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</si>
  <si>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</si>
  <si>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</si>
  <si>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</si>
  <si>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</si>
  <si>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</si>
  <si>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</si>
  <si>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</si>
  <si>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</si>
  <si>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</si>
  <si>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</si>
  <si>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</si>
  <si>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</si>
  <si>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</si>
  <si>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</si>
  <si>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</si>
  <si>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</si>
  <si>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</si>
  <si>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</si>
  <si>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</si>
  <si>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</si>
  <si>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</si>
  <si>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</si>
  <si>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</si>
  <si>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</si>
  <si>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</si>
  <si>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</si>
  <si>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</si>
  <si>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</si>
  <si>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</si>
  <si>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</si>
  <si>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</si>
  <si>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</si>
  <si>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</si>
  <si>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</si>
  <si>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</si>
  <si>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</si>
  <si>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</si>
  <si>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</si>
  <si>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</si>
  <si>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</si>
  <si>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</si>
  <si>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</si>
  <si>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</si>
  <si>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</si>
  <si>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</si>
  <si>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</si>
  <si>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</si>
  <si>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</si>
  <si>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</si>
  <si>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</si>
  <si>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</si>
  <si>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</si>
  <si>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</si>
  <si>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</si>
  <si>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</si>
  <si>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</si>
  <si>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</si>
  <si>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</si>
  <si>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</si>
  <si>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</si>
  <si>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</si>
  <si>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</si>
  <si>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</si>
  <si>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</si>
  <si>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</si>
  <si>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</si>
  <si>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</si>
  <si>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</si>
  <si>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</si>
  <si>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</si>
  <si>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</si>
  <si>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</si>
  <si>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</si>
  <si>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</si>
  <si>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</si>
  <si>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</si>
  <si>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</si>
  <si>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</si>
  <si>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</si>
  <si>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</si>
  <si>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</si>
  <si>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</si>
  <si>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</si>
  <si>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</si>
  <si>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</si>
  <si>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</si>
  <si>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</si>
  <si>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</si>
  <si>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</si>
  <si>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</si>
  <si>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</si>
  <si>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</si>
  <si>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</si>
  <si>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</si>
  <si>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</si>
  <si>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</si>
  <si>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</si>
  <si>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</si>
  <si>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</si>
  <si>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</si>
  <si>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</si>
  <si>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</si>
  <si>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</si>
  <si>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</si>
  <si>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</si>
  <si>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</si>
  <si>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</si>
  <si>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</si>
  <si>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</si>
  <si>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</si>
  <si>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</si>
  <si>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</si>
  <si>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</si>
  <si>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</si>
  <si>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</si>
  <si>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</si>
  <si>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</si>
  <si>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</si>
  <si>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</si>
  <si>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</si>
  <si>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</si>
  <si>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</si>
  <si>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</si>
  <si>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</si>
  <si>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</si>
  <si>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</si>
  <si>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</si>
  <si>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</si>
  <si>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</si>
  <si>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</si>
  <si>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</si>
  <si>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</si>
  <si>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</si>
  <si>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</si>
  <si>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</si>
  <si>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</si>
  <si>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</si>
  <si>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</si>
  <si>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</si>
  <si>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</si>
  <si>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</si>
  <si>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</si>
  <si>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</si>
  <si>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</si>
  <si>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</si>
  <si>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</si>
  <si>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</si>
  <si>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</si>
  <si>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</si>
  <si>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</si>
  <si>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</si>
  <si>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</si>
  <si>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</si>
  <si>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</si>
  <si>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</si>
  <si>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</si>
  <si>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</si>
  <si>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</si>
  <si>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</si>
  <si>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</si>
  <si>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</si>
  <si>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</si>
  <si>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</si>
  <si>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</si>
  <si>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</si>
  <si>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</si>
  <si>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</si>
  <si>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</si>
  <si>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</si>
  <si>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</si>
  <si>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</si>
  <si>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</si>
  <si>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</si>
  <si>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</si>
  <si>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</si>
  <si>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</si>
  <si>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</si>
  <si>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</si>
  <si>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</si>
  <si>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</si>
  <si>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</si>
  <si>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</si>
  <si>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</si>
  <si>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</si>
  <si>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</si>
  <si>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</si>
  <si>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</si>
  <si>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</si>
  <si>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</si>
  <si>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</si>
  <si>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</si>
  <si>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</si>
  <si>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</si>
  <si>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</si>
  <si>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</si>
  <si>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</si>
  <si>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</si>
  <si>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</si>
  <si>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</si>
  <si>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</si>
  <si>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</si>
  <si>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</si>
  <si>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</si>
  <si>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</si>
  <si>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</si>
  <si>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</si>
  <si>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</si>
  <si>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</si>
  <si>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</si>
  <si>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</si>
  <si>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</si>
  <si>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</si>
  <si>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</si>
  <si>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</si>
  <si>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</si>
  <si>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</si>
  <si>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</si>
  <si>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</si>
  <si>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</si>
  <si>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</si>
  <si>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</si>
  <si>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</si>
  <si>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</si>
  <si>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</si>
  <si>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</si>
  <si>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</si>
  <si>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</si>
  <si>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</si>
  <si>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</si>
  <si>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</si>
  <si>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</si>
  <si>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</si>
  <si>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</si>
  <si>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</si>
  <si>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</si>
  <si>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</si>
  <si>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</si>
  <si>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</si>
  <si>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</si>
  <si>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</si>
  <si>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</si>
  <si>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</si>
  <si>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</si>
  <si>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</si>
  <si>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</si>
  <si>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</si>
  <si>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</si>
  <si>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</si>
  <si>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</si>
  <si>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</si>
  <si>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</si>
  <si>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</si>
  <si>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</si>
  <si>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</si>
  <si>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</si>
  <si>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</si>
  <si>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</si>
  <si>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</si>
  <si>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</si>
  <si>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</si>
  <si>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</si>
  <si>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</si>
  <si>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</si>
  <si>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</si>
  <si>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</si>
  <si>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</si>
  <si>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</si>
  <si>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</si>
  <si>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</si>
  <si>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</si>
  <si>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</si>
  <si>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</si>
  <si>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</si>
  <si>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</si>
  <si>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</si>
  <si>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</si>
  <si>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</si>
  <si>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</si>
  <si>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</si>
  <si>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</si>
  <si>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</si>
  <si>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</si>
  <si>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</si>
  <si>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</si>
  <si>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</si>
  <si>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</si>
  <si>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</si>
  <si>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</si>
  <si>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</si>
  <si>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</si>
  <si>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</si>
  <si>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</si>
  <si>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</si>
  <si>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</si>
  <si>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</si>
  <si>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</si>
  <si>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</si>
  <si>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</si>
  <si>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</si>
  <si>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</si>
  <si>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</si>
  <si>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</si>
  <si>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</si>
  <si>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</si>
  <si>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</si>
  <si>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</si>
  <si>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</si>
  <si>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</si>
  <si>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</si>
  <si>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</si>
  <si>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</si>
  <si>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</si>
  <si>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</si>
  <si>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</si>
  <si>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</si>
  <si>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</si>
  <si>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</si>
  <si>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</si>
  <si>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</si>
  <si>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</si>
  <si>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</si>
  <si>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</si>
  <si>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</si>
  <si>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</si>
  <si>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</si>
  <si>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</si>
  <si>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</si>
  <si>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</si>
  <si>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</si>
  <si>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</si>
  <si>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</si>
  <si>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</si>
  <si>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</si>
  <si>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</si>
  <si>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</si>
  <si>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</si>
  <si>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</si>
  <si>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</si>
  <si>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</si>
  <si>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</si>
  <si>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</si>
  <si>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</si>
  <si>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</si>
  <si>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</si>
  <si>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</si>
  <si>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</si>
  <si>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</si>
  <si>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</si>
  <si>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</si>
  <si>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</si>
  <si>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</si>
  <si>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</si>
  <si>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</si>
  <si>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</si>
  <si>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</si>
  <si>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</si>
  <si>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</si>
  <si>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</si>
  <si>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</si>
  <si>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</si>
  <si>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</si>
  <si>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</si>
  <si>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</si>
  <si>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</si>
  <si>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</si>
  <si>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</si>
  <si>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</si>
  <si>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</si>
  <si>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</si>
  <si>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</si>
  <si>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</si>
  <si>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</si>
  <si>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</si>
  <si>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</si>
  <si>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</si>
  <si>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</si>
  <si>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</si>
  <si>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</si>
  <si>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</si>
  <si>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</si>
  <si>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</si>
  <si>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</si>
  <si>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</si>
  <si>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</si>
  <si>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</si>
  <si>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</si>
  <si>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</si>
  <si>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</si>
  <si>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</si>
  <si>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</si>
  <si>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</si>
  <si>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</si>
  <si>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</si>
  <si>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</si>
  <si>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</si>
  <si>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</si>
  <si>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</si>
  <si>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</si>
  <si>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</si>
  <si>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</si>
  <si>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</si>
  <si>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</si>
  <si>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</si>
  <si>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</si>
  <si>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</si>
  <si>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</si>
  <si>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</si>
  <si>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</si>
  <si>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</si>
  <si>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</si>
  <si>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</si>
  <si>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</si>
  <si>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</si>
  <si>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</si>
  <si>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</si>
  <si>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</si>
  <si>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</si>
  <si>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</si>
  <si>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</si>
  <si>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</si>
  <si>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</si>
  <si>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</si>
  <si>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</si>
  <si>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</si>
  <si>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</si>
  <si>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</si>
  <si>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</si>
  <si>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</si>
  <si>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</si>
  <si>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</si>
  <si>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</si>
  <si>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</si>
  <si>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</si>
  <si>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</si>
  <si>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</si>
  <si>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</si>
  <si>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</si>
  <si>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</si>
  <si>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</si>
  <si>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</si>
  <si>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</si>
  <si>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</si>
  <si>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</si>
  <si>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</si>
  <si>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</si>
  <si>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</si>
  <si>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</si>
  <si>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</si>
  <si>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</si>
  <si>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</si>
  <si>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</si>
  <si>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</si>
  <si>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</si>
  <si>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</si>
  <si>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</si>
  <si>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</si>
  <si>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</si>
  <si>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</si>
  <si>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</si>
  <si>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</si>
  <si>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</si>
  <si>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</si>
  <si>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</si>
  <si>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</si>
  <si>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</si>
  <si>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</si>
  <si>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</si>
  <si>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</si>
  <si>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</si>
  <si>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</si>
  <si>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</si>
  <si>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</si>
  <si>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</si>
  <si>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</si>
  <si>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</si>
  <si>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</si>
  <si>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</si>
  <si>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</si>
  <si>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</si>
  <si>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</si>
  <si>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</si>
  <si>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</si>
  <si>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</si>
  <si>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</si>
  <si>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</si>
  <si>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</si>
  <si>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</si>
  <si>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</si>
  <si>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</si>
  <si>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</si>
  <si>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</si>
  <si>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</si>
  <si>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</si>
  <si>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</si>
  <si>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</si>
  <si>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</si>
  <si>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</si>
  <si>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</si>
  <si>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</si>
  <si>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</si>
  <si>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</si>
  <si>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</si>
  <si>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</si>
  <si>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</si>
  <si>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</si>
  <si>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</si>
  <si>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</si>
  <si>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</si>
  <si>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</si>
  <si>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</si>
  <si>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</si>
  <si>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</si>
  <si>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</si>
  <si>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</si>
  <si>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</si>
  <si>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</si>
  <si>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</si>
  <si>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</si>
  <si>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</si>
  <si>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</si>
  <si>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</si>
  <si>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</si>
  <si>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</si>
  <si>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</si>
  <si>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</si>
  <si>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</si>
  <si>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</si>
  <si>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</si>
  <si>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</si>
  <si>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</si>
  <si>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</si>
  <si>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</si>
  <si>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</si>
  <si>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</si>
  <si>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</si>
  <si>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</si>
  <si>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</si>
  <si>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</si>
  <si>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</si>
  <si>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</si>
  <si>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</si>
  <si>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</si>
  <si>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</si>
  <si>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</si>
  <si>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</si>
  <si>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</si>
  <si>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</si>
  <si>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</si>
  <si>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</si>
  <si>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</si>
  <si>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</si>
  <si>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</si>
  <si>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</si>
  <si>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</si>
  <si>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</si>
  <si>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</si>
  <si>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</si>
  <si>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</si>
  <si>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</si>
  <si>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</si>
  <si>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</si>
  <si>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</si>
  <si>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</si>
  <si>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</si>
  <si>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</si>
  <si>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</si>
  <si>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</si>
  <si>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</si>
  <si>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</si>
  <si>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</si>
  <si>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</si>
  <si>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</si>
  <si>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</si>
  <si>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</si>
  <si>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</si>
  <si>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</si>
  <si>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</si>
  <si>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</si>
  <si>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</si>
  <si>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</si>
  <si>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</si>
  <si>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</si>
  <si>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</si>
  <si>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</si>
  <si>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</si>
  <si>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</si>
  <si>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</si>
  <si>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</si>
  <si>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</si>
  <si>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</si>
  <si>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</si>
  <si>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</si>
  <si>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</si>
  <si>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</si>
  <si>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</si>
  <si>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</si>
  <si>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</si>
  <si>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</si>
  <si>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</si>
  <si>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</si>
  <si>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</si>
  <si>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</si>
  <si>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</si>
  <si>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</si>
  <si>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</si>
  <si>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</si>
  <si>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</si>
  <si>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</si>
  <si>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</si>
  <si>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</si>
  <si>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</si>
  <si>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</si>
  <si>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</si>
  <si>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</si>
  <si>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</si>
  <si>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</si>
  <si>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</si>
  <si>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</si>
  <si>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</si>
  <si>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</si>
  <si>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</si>
  <si>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</si>
  <si>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</si>
  <si>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</si>
  <si>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</si>
  <si>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</si>
  <si>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</si>
  <si>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</si>
  <si>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</si>
  <si>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</si>
  <si>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</si>
  <si>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</si>
  <si>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</si>
  <si>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</si>
  <si>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</si>
  <si>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</si>
  <si>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</si>
  <si>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</si>
  <si>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</si>
  <si>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</si>
  <si>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</si>
  <si>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</si>
  <si>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</si>
  <si>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</si>
  <si>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</si>
  <si>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</si>
  <si>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</si>
  <si>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</si>
  <si>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</si>
  <si>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</si>
  <si>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</si>
  <si>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</si>
  <si>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</si>
  <si>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</si>
  <si>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</si>
  <si>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</si>
  <si>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</si>
  <si>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</si>
  <si>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</si>
  <si>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</si>
  <si>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</si>
  <si>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</si>
  <si>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</si>
  <si>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</si>
  <si>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</si>
  <si>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</si>
  <si>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</si>
  <si>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</si>
  <si>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</si>
  <si>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</si>
  <si>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</si>
  <si>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</si>
  <si>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</si>
  <si>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</si>
  <si>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</si>
  <si>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</si>
  <si>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</si>
  <si>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</si>
  <si>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</si>
  <si>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</si>
  <si>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</si>
  <si>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</si>
  <si>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</si>
  <si>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</si>
  <si>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</si>
  <si>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2025ж-2026ж</t>
  </si>
  <si>
    <t>Бастапқы</t>
  </si>
  <si>
    <t>Қыркүйек</t>
  </si>
  <si>
    <t>Сайдулла Әмина</t>
  </si>
  <si>
    <t>Марат Омар</t>
  </si>
  <si>
    <t>Керімбек Әсел</t>
  </si>
  <si>
    <t>Жорахан Әлихан</t>
  </si>
  <si>
    <t>Туғанбай Айзере</t>
  </si>
  <si>
    <t>Нурмухамбет Айлин</t>
  </si>
  <si>
    <t>Құрманғазы Мардан</t>
  </si>
  <si>
    <t>Айдарәлі Марат</t>
  </si>
  <si>
    <t>Мурат Асылым</t>
  </si>
  <si>
    <t>Махулбек Дархан</t>
  </si>
  <si>
    <t>Бахтиерқызы Гүлсая</t>
  </si>
  <si>
    <t>Нургали Хантөре</t>
  </si>
  <si>
    <t>Ержан Алихан</t>
  </si>
  <si>
    <t>Тағай Нұрасыл</t>
  </si>
  <si>
    <t>Тасбай Қымбат</t>
  </si>
  <si>
    <t>Бектемір Әдемі</t>
  </si>
  <si>
    <t xml:space="preserve">Әлішер Айбар </t>
  </si>
  <si>
    <t>Ержан Әдия</t>
  </si>
  <si>
    <t>Марат Ханшайым</t>
  </si>
  <si>
    <t>Мурат Мүсілім</t>
  </si>
  <si>
    <t>Нурсейл Айзере</t>
  </si>
  <si>
    <t>Мамбетали Амира</t>
  </si>
  <si>
    <t>Топ:Ертөстік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</si>
</sst>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0" xfId="0" applyFont="1"/>
    <xf numFmtId="0" fontId="8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A31" workbookViewId="0">
      <selection activeCell="EE31" sqref="EE31"/>
    </sheetView>
  </sheetViews>
  <sheetFormatPr defaultColWidth="8.63281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25" customHeight="1" x14ac:dyDescent="0.35">
      <c r="A2" s="70" t="s">
        <v>835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1380</v>
      </c>
      <c r="DN2" s="87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5" customHeight="1" x14ac:dyDescent="0.3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2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74" t="s">
        <v>88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92" t="s">
        <v>115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82" t="s">
        <v>115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27" ht="15" customHeight="1" x14ac:dyDescent="0.3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93" t="s">
        <v>116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117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27" ht="10.25" hidden="1" customHeight="1" x14ac:dyDescent="0.3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5" hidden="1" customHeight="1" x14ac:dyDescent="0.3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5" hidden="1" customHeight="1" x14ac:dyDescent="0.3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5" hidden="1" customHeight="1" x14ac:dyDescent="0.3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5" hidden="1" customHeight="1" x14ac:dyDescent="0.3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5" customHeight="1" x14ac:dyDescent="0.35">
      <c r="A11" s="80"/>
      <c r="B11" s="80"/>
      <c r="C11" s="83" t="s">
        <v>847</v>
      </c>
      <c r="D11" s="83"/>
      <c r="E11" s="83"/>
      <c r="F11" s="83"/>
      <c r="G11" s="83"/>
      <c r="H11" s="83"/>
      <c r="I11" s="83"/>
      <c r="J11" s="83"/>
      <c r="K11" s="83"/>
      <c r="L11" s="83" t="s">
        <v>850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847</v>
      </c>
      <c r="Y11" s="83"/>
      <c r="Z11" s="83"/>
      <c r="AA11" s="83"/>
      <c r="AB11" s="83"/>
      <c r="AC11" s="83"/>
      <c r="AD11" s="83"/>
      <c r="AE11" s="83"/>
      <c r="AF11" s="83"/>
      <c r="AG11" s="83" t="s">
        <v>850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92" t="s">
        <v>847</v>
      </c>
      <c r="AT11" s="92"/>
      <c r="AU11" s="92"/>
      <c r="AV11" s="92"/>
      <c r="AW11" s="92"/>
      <c r="AX11" s="92"/>
      <c r="AY11" s="92" t="s">
        <v>850</v>
      </c>
      <c r="AZ11" s="92"/>
      <c r="BA11" s="92"/>
      <c r="BB11" s="92"/>
      <c r="BC11" s="92"/>
      <c r="BD11" s="92"/>
      <c r="BE11" s="92"/>
      <c r="BF11" s="92"/>
      <c r="BG11" s="92"/>
      <c r="BH11" s="92" t="s">
        <v>847</v>
      </c>
      <c r="BI11" s="92"/>
      <c r="BJ11" s="92"/>
      <c r="BK11" s="92"/>
      <c r="BL11" s="92"/>
      <c r="BM11" s="92"/>
      <c r="BN11" s="92" t="s">
        <v>850</v>
      </c>
      <c r="BO11" s="92"/>
      <c r="BP11" s="92"/>
      <c r="BQ11" s="92"/>
      <c r="BR11" s="92"/>
      <c r="BS11" s="92"/>
      <c r="BT11" s="92"/>
      <c r="BU11" s="92"/>
      <c r="BV11" s="92"/>
      <c r="BW11" s="92" t="s">
        <v>847</v>
      </c>
      <c r="BX11" s="92"/>
      <c r="BY11" s="92"/>
      <c r="BZ11" s="92"/>
      <c r="CA11" s="92"/>
      <c r="CB11" s="92"/>
      <c r="CC11" s="92" t="s">
        <v>850</v>
      </c>
      <c r="CD11" s="92"/>
      <c r="CE11" s="92"/>
      <c r="CF11" s="92"/>
      <c r="CG11" s="92"/>
      <c r="CH11" s="92"/>
      <c r="CI11" s="92" t="s">
        <v>847</v>
      </c>
      <c r="CJ11" s="92"/>
      <c r="CK11" s="92"/>
      <c r="CL11" s="92"/>
      <c r="CM11" s="92"/>
      <c r="CN11" s="92"/>
      <c r="CO11" s="92"/>
      <c r="CP11" s="92"/>
      <c r="CQ11" s="92"/>
      <c r="CR11" s="92" t="s">
        <v>850</v>
      </c>
      <c r="CS11" s="92"/>
      <c r="CT11" s="92"/>
      <c r="CU11" s="92"/>
      <c r="CV11" s="92"/>
      <c r="CW11" s="92"/>
      <c r="CX11" s="92"/>
      <c r="CY11" s="92"/>
      <c r="CZ11" s="92"/>
      <c r="DA11" s="92" t="s">
        <v>847</v>
      </c>
      <c r="DB11" s="92"/>
      <c r="DC11" s="92"/>
      <c r="DD11" s="92"/>
      <c r="DE11" s="92"/>
      <c r="DF11" s="92"/>
      <c r="DG11" s="92" t="s">
        <v>850</v>
      </c>
      <c r="DH11" s="92"/>
      <c r="DI11" s="92"/>
      <c r="DJ11" s="92"/>
      <c r="DK11" s="92"/>
      <c r="DL11" s="92"/>
      <c r="DM11" s="92"/>
      <c r="DN11" s="92"/>
      <c r="DO11" s="92"/>
    </row>
    <row r="12" spans="1:227" ht="15.5" customHeight="1" x14ac:dyDescent="0.35">
      <c r="A12" s="80"/>
      <c r="B12" s="80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27" ht="60" customHeight="1" x14ac:dyDescent="0.35">
      <c r="A13" s="80"/>
      <c r="B13" s="80"/>
      <c r="C13" s="71" t="s">
        <v>844</v>
      </c>
      <c r="D13" s="71"/>
      <c r="E13" s="71"/>
      <c r="F13" s="71" t="s">
        <v>1339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851</v>
      </c>
      <c r="Y13" s="71"/>
      <c r="Z13" s="71"/>
      <c r="AA13" s="71" t="s">
        <v>853</v>
      </c>
      <c r="AB13" s="71"/>
      <c r="AC13" s="71"/>
      <c r="AD13" s="71" t="s">
        <v>855</v>
      </c>
      <c r="AE13" s="71"/>
      <c r="AF13" s="71"/>
      <c r="AG13" s="71" t="s">
        <v>857</v>
      </c>
      <c r="AH13" s="71"/>
      <c r="AI13" s="71"/>
      <c r="AJ13" s="71" t="s">
        <v>859</v>
      </c>
      <c r="AK13" s="71"/>
      <c r="AL13" s="71"/>
      <c r="AM13" s="71" t="s">
        <v>863</v>
      </c>
      <c r="AN13" s="71"/>
      <c r="AO13" s="71"/>
      <c r="AP13" s="71" t="s">
        <v>864</v>
      </c>
      <c r="AQ13" s="71"/>
      <c r="AR13" s="71"/>
      <c r="AS13" s="71" t="s">
        <v>866</v>
      </c>
      <c r="AT13" s="71"/>
      <c r="AU13" s="71"/>
      <c r="AV13" s="71" t="s">
        <v>867</v>
      </c>
      <c r="AW13" s="71"/>
      <c r="AX13" s="71"/>
      <c r="AY13" s="71" t="s">
        <v>870</v>
      </c>
      <c r="AZ13" s="71"/>
      <c r="BA13" s="71"/>
      <c r="BB13" s="71" t="s">
        <v>871</v>
      </c>
      <c r="BC13" s="71"/>
      <c r="BD13" s="71"/>
      <c r="BE13" s="71" t="s">
        <v>874</v>
      </c>
      <c r="BF13" s="71"/>
      <c r="BG13" s="71"/>
      <c r="BH13" s="71" t="s">
        <v>875</v>
      </c>
      <c r="BI13" s="71"/>
      <c r="BJ13" s="71"/>
      <c r="BK13" s="71" t="s">
        <v>879</v>
      </c>
      <c r="BL13" s="71"/>
      <c r="BM13" s="71"/>
      <c r="BN13" s="71" t="s">
        <v>878</v>
      </c>
      <c r="BO13" s="71"/>
      <c r="BP13" s="71"/>
      <c r="BQ13" s="71" t="s">
        <v>880</v>
      </c>
      <c r="BR13" s="71"/>
      <c r="BS13" s="71"/>
      <c r="BT13" s="71" t="s">
        <v>881</v>
      </c>
      <c r="BU13" s="71"/>
      <c r="BV13" s="71"/>
      <c r="BW13" s="71" t="s">
        <v>883</v>
      </c>
      <c r="BX13" s="71"/>
      <c r="BY13" s="71"/>
      <c r="BZ13" s="71" t="s">
        <v>885</v>
      </c>
      <c r="CA13" s="71"/>
      <c r="CB13" s="71"/>
      <c r="CC13" s="71" t="s">
        <v>886</v>
      </c>
      <c r="CD13" s="71"/>
      <c r="CE13" s="71"/>
      <c r="CF13" s="71" t="s">
        <v>887</v>
      </c>
      <c r="CG13" s="71"/>
      <c r="CH13" s="71"/>
      <c r="CI13" s="71" t="s">
        <v>889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890</v>
      </c>
      <c r="CS13" s="71"/>
      <c r="CT13" s="71"/>
      <c r="CU13" s="71" t="s">
        <v>133</v>
      </c>
      <c r="CV13" s="71"/>
      <c r="CW13" s="71"/>
      <c r="CX13" s="71" t="s">
        <v>891</v>
      </c>
      <c r="CY13" s="71"/>
      <c r="CZ13" s="71"/>
      <c r="DA13" s="71" t="s">
        <v>892</v>
      </c>
      <c r="DB13" s="71"/>
      <c r="DC13" s="71"/>
      <c r="DD13" s="71" t="s">
        <v>896</v>
      </c>
      <c r="DE13" s="71"/>
      <c r="DF13" s="71"/>
      <c r="DG13" s="71" t="s">
        <v>898</v>
      </c>
      <c r="DH13" s="71"/>
      <c r="DI13" s="71"/>
      <c r="DJ13" s="71" t="s">
        <v>900</v>
      </c>
      <c r="DK13" s="71"/>
      <c r="DL13" s="71"/>
      <c r="DM13" s="71" t="s">
        <v>902</v>
      </c>
      <c r="DN13" s="71"/>
      <c r="DO13" s="71"/>
    </row>
    <row r="14" spans="1:227" ht="111.75" customHeight="1" x14ac:dyDescent="0.35">
      <c r="A14" s="80"/>
      <c r="B14" s="80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27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3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3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35">
      <c r="B42" s="11"/>
      <c r="C42" s="12"/>
      <c r="T42" s="11"/>
    </row>
    <row r="43" spans="1:227" x14ac:dyDescent="0.35">
      <c r="B43" s="84" t="s">
        <v>811</v>
      </c>
      <c r="C43" s="85"/>
      <c r="D43" s="85"/>
      <c r="E43" s="86"/>
      <c r="F43" s="27"/>
      <c r="G43" s="27"/>
      <c r="T43" s="11"/>
    </row>
    <row r="44" spans="1:227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35">
      <c r="B48" s="28"/>
      <c r="D48" s="68" t="s">
        <v>56</v>
      </c>
      <c r="E48" s="69"/>
      <c r="F48" s="88" t="s">
        <v>3</v>
      </c>
      <c r="G48" s="89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8" t="s">
        <v>116</v>
      </c>
      <c r="E57" s="69"/>
      <c r="F57" s="90" t="s">
        <v>117</v>
      </c>
      <c r="G57" s="91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6328125" defaultRowHeight="14.5" x14ac:dyDescent="0.35"/>
  <cols>
    <col min="2" max="2" width="31.089843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0" t="s">
        <v>836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87" t="s">
        <v>1380</v>
      </c>
      <c r="DQ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 t="s">
        <v>2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74" t="s">
        <v>88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115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35">
      <c r="A6" s="80"/>
      <c r="B6" s="80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100" t="s">
        <v>89</v>
      </c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93" t="s">
        <v>174</v>
      </c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 t="s">
        <v>186</v>
      </c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 t="s">
        <v>117</v>
      </c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3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0"/>
      <c r="B11" s="80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0"/>
      <c r="B12" s="80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35">
      <c r="A13" s="80"/>
      <c r="B13" s="80"/>
      <c r="C13" s="71" t="s">
        <v>905</v>
      </c>
      <c r="D13" s="71"/>
      <c r="E13" s="71"/>
      <c r="F13" s="71" t="s">
        <v>909</v>
      </c>
      <c r="G13" s="71"/>
      <c r="H13" s="71"/>
      <c r="I13" s="71" t="s">
        <v>910</v>
      </c>
      <c r="J13" s="71"/>
      <c r="K13" s="71"/>
      <c r="L13" s="71" t="s">
        <v>911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913</v>
      </c>
      <c r="V13" s="71"/>
      <c r="W13" s="71"/>
      <c r="X13" s="71" t="s">
        <v>914</v>
      </c>
      <c r="Y13" s="71"/>
      <c r="Z13" s="71"/>
      <c r="AA13" s="71" t="s">
        <v>915</v>
      </c>
      <c r="AB13" s="71"/>
      <c r="AC13" s="71"/>
      <c r="AD13" s="71" t="s">
        <v>917</v>
      </c>
      <c r="AE13" s="71"/>
      <c r="AF13" s="71"/>
      <c r="AG13" s="71" t="s">
        <v>919</v>
      </c>
      <c r="AH13" s="71"/>
      <c r="AI13" s="71"/>
      <c r="AJ13" s="71" t="s">
        <v>1325</v>
      </c>
      <c r="AK13" s="71"/>
      <c r="AL13" s="71"/>
      <c r="AM13" s="71" t="s">
        <v>924</v>
      </c>
      <c r="AN13" s="71"/>
      <c r="AO13" s="71"/>
      <c r="AP13" s="71" t="s">
        <v>925</v>
      </c>
      <c r="AQ13" s="71"/>
      <c r="AR13" s="71"/>
      <c r="AS13" s="71" t="s">
        <v>926</v>
      </c>
      <c r="AT13" s="71"/>
      <c r="AU13" s="71"/>
      <c r="AV13" s="71" t="s">
        <v>927</v>
      </c>
      <c r="AW13" s="71"/>
      <c r="AX13" s="71"/>
      <c r="AY13" s="71" t="s">
        <v>929</v>
      </c>
      <c r="AZ13" s="71"/>
      <c r="BA13" s="71"/>
      <c r="BB13" s="71" t="s">
        <v>930</v>
      </c>
      <c r="BC13" s="71"/>
      <c r="BD13" s="71"/>
      <c r="BE13" s="71" t="s">
        <v>931</v>
      </c>
      <c r="BF13" s="71"/>
      <c r="BG13" s="71"/>
      <c r="BH13" s="71" t="s">
        <v>932</v>
      </c>
      <c r="BI13" s="71"/>
      <c r="BJ13" s="71"/>
      <c r="BK13" s="71" t="s">
        <v>933</v>
      </c>
      <c r="BL13" s="71"/>
      <c r="BM13" s="71"/>
      <c r="BN13" s="71" t="s">
        <v>935</v>
      </c>
      <c r="BO13" s="71"/>
      <c r="BP13" s="71"/>
      <c r="BQ13" s="71" t="s">
        <v>936</v>
      </c>
      <c r="BR13" s="71"/>
      <c r="BS13" s="71"/>
      <c r="BT13" s="71" t="s">
        <v>938</v>
      </c>
      <c r="BU13" s="71"/>
      <c r="BV13" s="71"/>
      <c r="BW13" s="71" t="s">
        <v>940</v>
      </c>
      <c r="BX13" s="71"/>
      <c r="BY13" s="71"/>
      <c r="BZ13" s="71" t="s">
        <v>941</v>
      </c>
      <c r="CA13" s="71"/>
      <c r="CB13" s="71"/>
      <c r="CC13" s="71" t="s">
        <v>945</v>
      </c>
      <c r="CD13" s="71"/>
      <c r="CE13" s="71"/>
      <c r="CF13" s="71" t="s">
        <v>948</v>
      </c>
      <c r="CG13" s="71"/>
      <c r="CH13" s="71"/>
      <c r="CI13" s="71" t="s">
        <v>949</v>
      </c>
      <c r="CJ13" s="71"/>
      <c r="CK13" s="71"/>
      <c r="CL13" s="71" t="s">
        <v>950</v>
      </c>
      <c r="CM13" s="71"/>
      <c r="CN13" s="71"/>
      <c r="CO13" s="71" t="s">
        <v>951</v>
      </c>
      <c r="CP13" s="71"/>
      <c r="CQ13" s="71"/>
      <c r="CR13" s="71" t="s">
        <v>953</v>
      </c>
      <c r="CS13" s="71"/>
      <c r="CT13" s="71"/>
      <c r="CU13" s="71" t="s">
        <v>954</v>
      </c>
      <c r="CV13" s="71"/>
      <c r="CW13" s="71"/>
      <c r="CX13" s="71" t="s">
        <v>955</v>
      </c>
      <c r="CY13" s="71"/>
      <c r="CZ13" s="71"/>
      <c r="DA13" s="71" t="s">
        <v>956</v>
      </c>
      <c r="DB13" s="71"/>
      <c r="DC13" s="71"/>
      <c r="DD13" s="71" t="s">
        <v>957</v>
      </c>
      <c r="DE13" s="71"/>
      <c r="DF13" s="71"/>
      <c r="DG13" s="71" t="s">
        <v>958</v>
      </c>
      <c r="DH13" s="71"/>
      <c r="DI13" s="71"/>
      <c r="DJ13" s="71" t="s">
        <v>960</v>
      </c>
      <c r="DK13" s="71"/>
      <c r="DL13" s="71"/>
      <c r="DM13" s="71" t="s">
        <v>961</v>
      </c>
      <c r="DN13" s="71"/>
      <c r="DO13" s="71"/>
      <c r="DP13" s="71" t="s">
        <v>962</v>
      </c>
      <c r="DQ13" s="71"/>
      <c r="DR13" s="71"/>
    </row>
    <row r="14" spans="1:254" ht="83.25" customHeight="1" x14ac:dyDescent="0.35">
      <c r="A14" s="80"/>
      <c r="B14" s="80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84" t="s">
        <v>811</v>
      </c>
      <c r="C43" s="85"/>
      <c r="D43" s="85"/>
      <c r="E43" s="86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94" t="s">
        <v>56</v>
      </c>
      <c r="E48" s="95"/>
      <c r="F48" s="96" t="s">
        <v>3</v>
      </c>
      <c r="G48" s="97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94" t="s">
        <v>159</v>
      </c>
      <c r="E57" s="95"/>
      <c r="F57" s="94" t="s">
        <v>116</v>
      </c>
      <c r="G57" s="95"/>
      <c r="H57" s="98" t="s">
        <v>174</v>
      </c>
      <c r="I57" s="99"/>
      <c r="J57" s="72" t="s">
        <v>186</v>
      </c>
      <c r="K57" s="72"/>
      <c r="L57" s="72" t="s">
        <v>117</v>
      </c>
      <c r="M57" s="72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6328125" defaultRowHeight="14.5" x14ac:dyDescent="0.35"/>
  <cols>
    <col min="2" max="2" width="30.36328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0" t="s">
        <v>837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87" t="s">
        <v>1380</v>
      </c>
      <c r="FJ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102" t="s">
        <v>2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74" t="s">
        <v>88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5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3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93" t="s">
        <v>1022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 t="s">
        <v>174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108" t="s">
        <v>186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93" t="s">
        <v>117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5" hidden="1" x14ac:dyDescent="0.3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0"/>
      <c r="B11" s="80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35">
      <c r="A12" s="80"/>
      <c r="B12" s="80"/>
      <c r="C12" s="71" t="s">
        <v>963</v>
      </c>
      <c r="D12" s="71"/>
      <c r="E12" s="71"/>
      <c r="F12" s="71" t="s">
        <v>967</v>
      </c>
      <c r="G12" s="71"/>
      <c r="H12" s="71"/>
      <c r="I12" s="71" t="s">
        <v>971</v>
      </c>
      <c r="J12" s="71"/>
      <c r="K12" s="71"/>
      <c r="L12" s="71" t="s">
        <v>975</v>
      </c>
      <c r="M12" s="71"/>
      <c r="N12" s="71"/>
      <c r="O12" s="71" t="s">
        <v>977</v>
      </c>
      <c r="P12" s="71"/>
      <c r="Q12" s="71"/>
      <c r="R12" s="71" t="s">
        <v>980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984</v>
      </c>
      <c r="AB12" s="71"/>
      <c r="AC12" s="71"/>
      <c r="AD12" s="71" t="s">
        <v>988</v>
      </c>
      <c r="AE12" s="71"/>
      <c r="AF12" s="71"/>
      <c r="AG12" s="71" t="s">
        <v>989</v>
      </c>
      <c r="AH12" s="71"/>
      <c r="AI12" s="71"/>
      <c r="AJ12" s="71" t="s">
        <v>993</v>
      </c>
      <c r="AK12" s="71"/>
      <c r="AL12" s="71"/>
      <c r="AM12" s="71" t="s">
        <v>997</v>
      </c>
      <c r="AN12" s="71"/>
      <c r="AO12" s="71"/>
      <c r="AP12" s="71" t="s">
        <v>1001</v>
      </c>
      <c r="AQ12" s="71"/>
      <c r="AR12" s="71"/>
      <c r="AS12" s="71" t="s">
        <v>1002</v>
      </c>
      <c r="AT12" s="71"/>
      <c r="AU12" s="71"/>
      <c r="AV12" s="71" t="s">
        <v>1006</v>
      </c>
      <c r="AW12" s="71"/>
      <c r="AX12" s="71"/>
      <c r="AY12" s="71" t="s">
        <v>1007</v>
      </c>
      <c r="AZ12" s="71"/>
      <c r="BA12" s="71"/>
      <c r="BB12" s="71" t="s">
        <v>1008</v>
      </c>
      <c r="BC12" s="71"/>
      <c r="BD12" s="71"/>
      <c r="BE12" s="71" t="s">
        <v>1009</v>
      </c>
      <c r="BF12" s="71"/>
      <c r="BG12" s="71"/>
      <c r="BH12" s="71" t="s">
        <v>1010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1014</v>
      </c>
      <c r="BR12" s="71"/>
      <c r="BS12" s="71"/>
      <c r="BT12" s="71" t="s">
        <v>1015</v>
      </c>
      <c r="BU12" s="71"/>
      <c r="BV12" s="71"/>
      <c r="BW12" s="71" t="s">
        <v>1016</v>
      </c>
      <c r="BX12" s="71"/>
      <c r="BY12" s="71"/>
      <c r="BZ12" s="71" t="s">
        <v>1017</v>
      </c>
      <c r="CA12" s="71"/>
      <c r="CB12" s="71"/>
      <c r="CC12" s="71" t="s">
        <v>369</v>
      </c>
      <c r="CD12" s="71"/>
      <c r="CE12" s="71"/>
      <c r="CF12" s="101" t="s">
        <v>372</v>
      </c>
      <c r="CG12" s="101"/>
      <c r="CH12" s="101"/>
      <c r="CI12" s="71" t="s">
        <v>376</v>
      </c>
      <c r="CJ12" s="71"/>
      <c r="CK12" s="71"/>
      <c r="CL12" s="71" t="s">
        <v>1328</v>
      </c>
      <c r="CM12" s="71"/>
      <c r="CN12" s="71"/>
      <c r="CO12" s="71" t="s">
        <v>382</v>
      </c>
      <c r="CP12" s="71"/>
      <c r="CQ12" s="71"/>
      <c r="CR12" s="101" t="s">
        <v>385</v>
      </c>
      <c r="CS12" s="101"/>
      <c r="CT12" s="101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1026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1035</v>
      </c>
      <c r="EO12" s="101"/>
      <c r="EP12" s="101"/>
      <c r="EQ12" s="101" t="s">
        <v>1037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1041</v>
      </c>
      <c r="FA12" s="101"/>
      <c r="FB12" s="101"/>
      <c r="FC12" s="101" t="s">
        <v>1045</v>
      </c>
      <c r="FD12" s="101"/>
      <c r="FE12" s="101"/>
      <c r="FF12" s="101" t="s">
        <v>1047</v>
      </c>
      <c r="FG12" s="101"/>
      <c r="FH12" s="101"/>
      <c r="FI12" s="101" t="s">
        <v>1051</v>
      </c>
      <c r="FJ12" s="101"/>
      <c r="FK12" s="101"/>
    </row>
    <row r="13" spans="1:254" ht="173.5" x14ac:dyDescent="0.35">
      <c r="A13" s="80"/>
      <c r="B13" s="80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84" t="s">
        <v>811</v>
      </c>
      <c r="C42" s="85"/>
      <c r="D42" s="85"/>
      <c r="E42" s="86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4" t="s">
        <v>56</v>
      </c>
      <c r="E47" s="95"/>
      <c r="F47" s="96" t="s">
        <v>3</v>
      </c>
      <c r="G47" s="97"/>
      <c r="H47" s="98" t="s">
        <v>331</v>
      </c>
      <c r="I47" s="99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4" t="s">
        <v>159</v>
      </c>
      <c r="E56" s="95"/>
      <c r="F56" s="94" t="s">
        <v>116</v>
      </c>
      <c r="G56" s="95"/>
      <c r="H56" s="98" t="s">
        <v>174</v>
      </c>
      <c r="I56" s="99"/>
      <c r="J56" s="72" t="s">
        <v>186</v>
      </c>
      <c r="K56" s="72"/>
      <c r="L56" s="72" t="s">
        <v>117</v>
      </c>
      <c r="M56" s="72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6328125" defaultRowHeight="14.5" x14ac:dyDescent="0.35"/>
  <cols>
    <col min="2" max="2" width="32.089843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70" t="s">
        <v>838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87" t="s">
        <v>1380</v>
      </c>
      <c r="GQ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 t="s">
        <v>2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74" t="s">
        <v>88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5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3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93" t="s">
        <v>116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174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117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5" hidden="1" x14ac:dyDescent="0.3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0"/>
      <c r="B11" s="80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35">
      <c r="A12" s="80"/>
      <c r="B12" s="80"/>
      <c r="C12" s="71" t="s">
        <v>1055</v>
      </c>
      <c r="D12" s="71"/>
      <c r="E12" s="71"/>
      <c r="F12" s="71" t="s">
        <v>1058</v>
      </c>
      <c r="G12" s="71"/>
      <c r="H12" s="71"/>
      <c r="I12" s="71" t="s">
        <v>1061</v>
      </c>
      <c r="J12" s="71"/>
      <c r="K12" s="71"/>
      <c r="L12" s="71" t="s">
        <v>538</v>
      </c>
      <c r="M12" s="71"/>
      <c r="N12" s="71"/>
      <c r="O12" s="71" t="s">
        <v>1064</v>
      </c>
      <c r="P12" s="71"/>
      <c r="Q12" s="71"/>
      <c r="R12" s="71" t="s">
        <v>1067</v>
      </c>
      <c r="S12" s="71"/>
      <c r="T12" s="71"/>
      <c r="U12" s="71" t="s">
        <v>1071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1076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1079</v>
      </c>
      <c r="AT12" s="71"/>
      <c r="AU12" s="71"/>
      <c r="AV12" s="71" t="s">
        <v>1329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1085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1092</v>
      </c>
      <c r="BX12" s="71"/>
      <c r="BY12" s="71"/>
      <c r="BZ12" s="71" t="s">
        <v>557</v>
      </c>
      <c r="CA12" s="71"/>
      <c r="CB12" s="71"/>
      <c r="CC12" s="71" t="s">
        <v>1096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1108</v>
      </c>
      <c r="DE12" s="71"/>
      <c r="DF12" s="71"/>
      <c r="DG12" s="71" t="s">
        <v>1111</v>
      </c>
      <c r="DH12" s="71"/>
      <c r="DI12" s="71"/>
      <c r="DJ12" s="71" t="s">
        <v>604</v>
      </c>
      <c r="DK12" s="71"/>
      <c r="DL12" s="71"/>
      <c r="DM12" s="71" t="s">
        <v>1115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1123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101" t="s">
        <v>611</v>
      </c>
      <c r="EL12" s="101"/>
      <c r="EM12" s="101"/>
      <c r="EN12" s="71" t="s">
        <v>1134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1140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1145</v>
      </c>
      <c r="FJ12" s="71"/>
      <c r="FK12" s="71"/>
      <c r="FL12" s="71" t="s">
        <v>617</v>
      </c>
      <c r="FM12" s="71"/>
      <c r="FN12" s="71"/>
      <c r="FO12" s="71" t="s">
        <v>1149</v>
      </c>
      <c r="FP12" s="71"/>
      <c r="FQ12" s="71"/>
      <c r="FR12" s="71" t="s">
        <v>619</v>
      </c>
      <c r="FS12" s="71"/>
      <c r="FT12" s="71"/>
      <c r="FU12" s="101" t="s">
        <v>1332</v>
      </c>
      <c r="FV12" s="101"/>
      <c r="FW12" s="101"/>
      <c r="FX12" s="71" t="s">
        <v>1333</v>
      </c>
      <c r="FY12" s="71"/>
      <c r="FZ12" s="71"/>
      <c r="GA12" s="71" t="s">
        <v>623</v>
      </c>
      <c r="GB12" s="71"/>
      <c r="GC12" s="71"/>
      <c r="GD12" s="71" t="s">
        <v>1155</v>
      </c>
      <c r="GE12" s="71"/>
      <c r="GF12" s="71"/>
      <c r="GG12" s="71" t="s">
        <v>626</v>
      </c>
      <c r="GH12" s="71"/>
      <c r="GI12" s="71"/>
      <c r="GJ12" s="71" t="s">
        <v>1161</v>
      </c>
      <c r="GK12" s="71"/>
      <c r="GL12" s="71"/>
      <c r="GM12" s="71" t="s">
        <v>1165</v>
      </c>
      <c r="GN12" s="71"/>
      <c r="GO12" s="71"/>
      <c r="GP12" s="71" t="s">
        <v>1334</v>
      </c>
      <c r="GQ12" s="71"/>
      <c r="GR12" s="71"/>
    </row>
    <row r="13" spans="1:254" ht="93.75" customHeight="1" x14ac:dyDescent="0.35">
      <c r="A13" s="80"/>
      <c r="B13" s="80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9" t="s">
        <v>811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0" t="s">
        <v>56</v>
      </c>
      <c r="E47" s="110"/>
      <c r="F47" s="96" t="s">
        <v>3</v>
      </c>
      <c r="G47" s="97"/>
      <c r="H47" s="98" t="s">
        <v>331</v>
      </c>
      <c r="I47" s="99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0" t="s">
        <v>159</v>
      </c>
      <c r="E56" s="110"/>
      <c r="F56" s="94" t="s">
        <v>116</v>
      </c>
      <c r="G56" s="95"/>
      <c r="H56" s="98" t="s">
        <v>174</v>
      </c>
      <c r="I56" s="99"/>
      <c r="J56" s="72" t="s">
        <v>186</v>
      </c>
      <c r="K56" s="72"/>
      <c r="L56" s="72" t="s">
        <v>117</v>
      </c>
      <c r="M56" s="72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71"/>
  <sheetViews>
    <sheetView tabSelected="1" zoomScale="104" zoomScaleNormal="104" workbookViewId="0">
      <selection activeCell="E2" sqref="E2"/>
    </sheetView>
  </sheetViews>
  <sheetFormatPr defaultColWidth="8.6328125" defaultRowHeight="14.5" x14ac:dyDescent="0.35"/>
  <cols>
    <col min="2" max="2" width="32.63281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839</v>
      </c>
      <c r="B2" s="15" t="s">
        <v>1385</v>
      </c>
      <c r="C2" s="15"/>
      <c r="D2" s="15"/>
      <c r="E2" s="15" t="s">
        <v>1410</v>
      </c>
      <c r="F2" s="15"/>
      <c r="G2" s="15"/>
      <c r="H2" s="15"/>
      <c r="I2" s="15" t="s">
        <v>1386</v>
      </c>
      <c r="J2" s="15"/>
      <c r="K2" s="15"/>
      <c r="L2" s="64"/>
      <c r="M2" s="15" t="s">
        <v>1387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1380</v>
      </c>
      <c r="IS2" s="87"/>
    </row>
    <row r="3" spans="1:293" ht="15.5" x14ac:dyDescent="0.35">
      <c r="A3" s="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5" customHeight="1" x14ac:dyDescent="0.3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3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 t="s">
        <v>117</v>
      </c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5" hidden="1" customHeight="1" x14ac:dyDescent="0.3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5" hidden="1" customHeight="1" x14ac:dyDescent="0.3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75" hidden="1" customHeight="1" x14ac:dyDescent="0.3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3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3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5" x14ac:dyDescent="0.35">
      <c r="A11" s="80"/>
      <c r="B11" s="80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35">
      <c r="A12" s="80"/>
      <c r="B12" s="80"/>
      <c r="C12" s="71" t="s">
        <v>1340</v>
      </c>
      <c r="D12" s="71"/>
      <c r="E12" s="71"/>
      <c r="F12" s="71" t="s">
        <v>1341</v>
      </c>
      <c r="G12" s="71"/>
      <c r="H12" s="71"/>
      <c r="I12" s="71" t="s">
        <v>1342</v>
      </c>
      <c r="J12" s="71"/>
      <c r="K12" s="71"/>
      <c r="L12" s="71" t="s">
        <v>1343</v>
      </c>
      <c r="M12" s="71"/>
      <c r="N12" s="71"/>
      <c r="O12" s="71" t="s">
        <v>1344</v>
      </c>
      <c r="P12" s="71"/>
      <c r="Q12" s="71"/>
      <c r="R12" s="71" t="s">
        <v>1345</v>
      </c>
      <c r="S12" s="71"/>
      <c r="T12" s="71"/>
      <c r="U12" s="71" t="s">
        <v>1346</v>
      </c>
      <c r="V12" s="71"/>
      <c r="W12" s="71"/>
      <c r="X12" s="71" t="s">
        <v>1347</v>
      </c>
      <c r="Y12" s="71"/>
      <c r="Z12" s="71"/>
      <c r="AA12" s="71" t="s">
        <v>1348</v>
      </c>
      <c r="AB12" s="71"/>
      <c r="AC12" s="71"/>
      <c r="AD12" s="71" t="s">
        <v>1349</v>
      </c>
      <c r="AE12" s="71"/>
      <c r="AF12" s="71"/>
      <c r="AG12" s="71" t="s">
        <v>1350</v>
      </c>
      <c r="AH12" s="71"/>
      <c r="AI12" s="71"/>
      <c r="AJ12" s="71" t="s">
        <v>1351</v>
      </c>
      <c r="AK12" s="71"/>
      <c r="AL12" s="71"/>
      <c r="AM12" s="71" t="s">
        <v>1352</v>
      </c>
      <c r="AN12" s="71"/>
      <c r="AO12" s="71"/>
      <c r="AP12" s="71" t="s">
        <v>1353</v>
      </c>
      <c r="AQ12" s="71"/>
      <c r="AR12" s="71"/>
      <c r="AS12" s="71" t="s">
        <v>1354</v>
      </c>
      <c r="AT12" s="71"/>
      <c r="AU12" s="71"/>
      <c r="AV12" s="71" t="s">
        <v>1355</v>
      </c>
      <c r="AW12" s="71"/>
      <c r="AX12" s="71"/>
      <c r="AY12" s="71" t="s">
        <v>1356</v>
      </c>
      <c r="AZ12" s="71"/>
      <c r="BA12" s="71"/>
      <c r="BB12" s="71" t="s">
        <v>1357</v>
      </c>
      <c r="BC12" s="71"/>
      <c r="BD12" s="71"/>
      <c r="BE12" s="71" t="s">
        <v>1358</v>
      </c>
      <c r="BF12" s="71"/>
      <c r="BG12" s="71"/>
      <c r="BH12" s="71" t="s">
        <v>1359</v>
      </c>
      <c r="BI12" s="71"/>
      <c r="BJ12" s="71"/>
      <c r="BK12" s="71" t="s">
        <v>1360</v>
      </c>
      <c r="BL12" s="71"/>
      <c r="BM12" s="71"/>
      <c r="BN12" s="71" t="s">
        <v>1361</v>
      </c>
      <c r="BO12" s="71"/>
      <c r="BP12" s="71"/>
      <c r="BQ12" s="71" t="s">
        <v>1362</v>
      </c>
      <c r="BR12" s="71"/>
      <c r="BS12" s="71"/>
      <c r="BT12" s="71" t="s">
        <v>1363</v>
      </c>
      <c r="BU12" s="71"/>
      <c r="BV12" s="71"/>
      <c r="BW12" s="71" t="s">
        <v>1364</v>
      </c>
      <c r="BX12" s="71"/>
      <c r="BY12" s="71"/>
      <c r="BZ12" s="71" t="s">
        <v>1201</v>
      </c>
      <c r="CA12" s="71"/>
      <c r="CB12" s="71"/>
      <c r="CC12" s="71" t="s">
        <v>1365</v>
      </c>
      <c r="CD12" s="71"/>
      <c r="CE12" s="71"/>
      <c r="CF12" s="71" t="s">
        <v>1366</v>
      </c>
      <c r="CG12" s="71"/>
      <c r="CH12" s="71"/>
      <c r="CI12" s="71" t="s">
        <v>1367</v>
      </c>
      <c r="CJ12" s="71"/>
      <c r="CK12" s="71"/>
      <c r="CL12" s="71" t="s">
        <v>1368</v>
      </c>
      <c r="CM12" s="71"/>
      <c r="CN12" s="71"/>
      <c r="CO12" s="71" t="s">
        <v>1369</v>
      </c>
      <c r="CP12" s="71"/>
      <c r="CQ12" s="71"/>
      <c r="CR12" s="71" t="s">
        <v>1370</v>
      </c>
      <c r="CS12" s="71"/>
      <c r="CT12" s="71"/>
      <c r="CU12" s="71" t="s">
        <v>1371</v>
      </c>
      <c r="CV12" s="71"/>
      <c r="CW12" s="71"/>
      <c r="CX12" s="71" t="s">
        <v>1372</v>
      </c>
      <c r="CY12" s="71"/>
      <c r="CZ12" s="71"/>
      <c r="DA12" s="71" t="s">
        <v>1373</v>
      </c>
      <c r="DB12" s="71"/>
      <c r="DC12" s="71"/>
      <c r="DD12" s="71" t="s">
        <v>1374</v>
      </c>
      <c r="DE12" s="71"/>
      <c r="DF12" s="71"/>
      <c r="DG12" s="71" t="s">
        <v>1375</v>
      </c>
      <c r="DH12" s="71"/>
      <c r="DI12" s="71"/>
      <c r="DJ12" s="101" t="s">
        <v>1376</v>
      </c>
      <c r="DK12" s="101"/>
      <c r="DL12" s="101"/>
      <c r="DM12" s="101" t="s">
        <v>1377</v>
      </c>
      <c r="DN12" s="101"/>
      <c r="DO12" s="101"/>
      <c r="DP12" s="101" t="s">
        <v>1378</v>
      </c>
      <c r="DQ12" s="101"/>
      <c r="DR12" s="101"/>
      <c r="DS12" s="101" t="s">
        <v>1379</v>
      </c>
      <c r="DT12" s="101"/>
      <c r="DU12" s="101"/>
      <c r="DV12" s="101" t="s">
        <v>745</v>
      </c>
      <c r="DW12" s="101"/>
      <c r="DX12" s="101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1233</v>
      </c>
      <c r="EF12" s="71"/>
      <c r="EG12" s="71"/>
      <c r="EH12" s="71" t="s">
        <v>763</v>
      </c>
      <c r="EI12" s="71"/>
      <c r="EJ12" s="71"/>
      <c r="EK12" s="71" t="s">
        <v>1336</v>
      </c>
      <c r="EL12" s="71"/>
      <c r="EM12" s="71"/>
      <c r="EN12" s="71" t="s">
        <v>766</v>
      </c>
      <c r="EO12" s="71"/>
      <c r="EP12" s="71"/>
      <c r="EQ12" s="71" t="s">
        <v>1242</v>
      </c>
      <c r="ER12" s="71"/>
      <c r="ES12" s="71"/>
      <c r="ET12" s="71" t="s">
        <v>771</v>
      </c>
      <c r="EU12" s="71"/>
      <c r="EV12" s="71"/>
      <c r="EW12" s="71" t="s">
        <v>1245</v>
      </c>
      <c r="EX12" s="71"/>
      <c r="EY12" s="71"/>
      <c r="EZ12" s="71" t="s">
        <v>1247</v>
      </c>
      <c r="FA12" s="71"/>
      <c r="FB12" s="71"/>
      <c r="FC12" s="71" t="s">
        <v>1249</v>
      </c>
      <c r="FD12" s="71"/>
      <c r="FE12" s="71"/>
      <c r="FF12" s="71" t="s">
        <v>1337</v>
      </c>
      <c r="FG12" s="71"/>
      <c r="FH12" s="71"/>
      <c r="FI12" s="71" t="s">
        <v>1252</v>
      </c>
      <c r="FJ12" s="71"/>
      <c r="FK12" s="71"/>
      <c r="FL12" s="71" t="s">
        <v>775</v>
      </c>
      <c r="FM12" s="71"/>
      <c r="FN12" s="71"/>
      <c r="FO12" s="71" t="s">
        <v>1256</v>
      </c>
      <c r="FP12" s="71"/>
      <c r="FQ12" s="71"/>
      <c r="FR12" s="71" t="s">
        <v>1259</v>
      </c>
      <c r="FS12" s="71"/>
      <c r="FT12" s="71"/>
      <c r="FU12" s="71" t="s">
        <v>1263</v>
      </c>
      <c r="FV12" s="71"/>
      <c r="FW12" s="71"/>
      <c r="FX12" s="71" t="s">
        <v>1265</v>
      </c>
      <c r="FY12" s="71"/>
      <c r="FZ12" s="71"/>
      <c r="GA12" s="101" t="s">
        <v>1268</v>
      </c>
      <c r="GB12" s="101"/>
      <c r="GC12" s="101"/>
      <c r="GD12" s="71" t="s">
        <v>780</v>
      </c>
      <c r="GE12" s="71"/>
      <c r="GF12" s="71"/>
      <c r="GG12" s="101" t="s">
        <v>1275</v>
      </c>
      <c r="GH12" s="101"/>
      <c r="GI12" s="101"/>
      <c r="GJ12" s="101" t="s">
        <v>1276</v>
      </c>
      <c r="GK12" s="101"/>
      <c r="GL12" s="101"/>
      <c r="GM12" s="101" t="s">
        <v>1278</v>
      </c>
      <c r="GN12" s="101"/>
      <c r="GO12" s="101"/>
      <c r="GP12" s="101" t="s">
        <v>1279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71" t="s">
        <v>1286</v>
      </c>
      <c r="HC12" s="71"/>
      <c r="HD12" s="71"/>
      <c r="HE12" s="71" t="s">
        <v>1288</v>
      </c>
      <c r="HF12" s="71"/>
      <c r="HG12" s="71"/>
      <c r="HH12" s="71" t="s">
        <v>796</v>
      </c>
      <c r="HI12" s="71"/>
      <c r="HJ12" s="71"/>
      <c r="HK12" s="71" t="s">
        <v>1289</v>
      </c>
      <c r="HL12" s="71"/>
      <c r="HM12" s="71"/>
      <c r="HN12" s="71" t="s">
        <v>1292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1301</v>
      </c>
      <c r="IA12" s="71"/>
      <c r="IB12" s="71"/>
      <c r="IC12" s="71" t="s">
        <v>1305</v>
      </c>
      <c r="ID12" s="71"/>
      <c r="IE12" s="71"/>
      <c r="IF12" s="71" t="s">
        <v>802</v>
      </c>
      <c r="IG12" s="71"/>
      <c r="IH12" s="71"/>
      <c r="II12" s="71" t="s">
        <v>1310</v>
      </c>
      <c r="IJ12" s="71"/>
      <c r="IK12" s="71"/>
      <c r="IL12" s="71" t="s">
        <v>1311</v>
      </c>
      <c r="IM12" s="71"/>
      <c r="IN12" s="71"/>
      <c r="IO12" s="71" t="s">
        <v>1315</v>
      </c>
      <c r="IP12" s="71"/>
      <c r="IQ12" s="71"/>
      <c r="IR12" s="71" t="s">
        <v>1319</v>
      </c>
      <c r="IS12" s="71"/>
      <c r="IT12" s="71"/>
    </row>
    <row r="13" spans="1:293" ht="82.5" customHeight="1" x14ac:dyDescent="0.35">
      <c r="A13" s="80"/>
      <c r="B13" s="80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5" x14ac:dyDescent="0.35">
      <c r="A14" s="2">
        <v>1</v>
      </c>
      <c r="B14" s="65" t="s">
        <v>1388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1" t="s">
        <v>1389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 t="s">
        <v>1390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1" t="s">
        <v>1391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1" t="s">
        <v>1392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1" t="s">
        <v>1393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 t="s">
        <v>1394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 t="s">
        <v>1395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5">
      <c r="A22" s="3">
        <v>9</v>
      </c>
      <c r="B22" s="4" t="s">
        <v>1396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5.5" x14ac:dyDescent="0.35">
      <c r="A23" s="3">
        <v>10</v>
      </c>
      <c r="B23" s="1" t="s">
        <v>1397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5" x14ac:dyDescent="0.35">
      <c r="A24" s="3">
        <v>11</v>
      </c>
      <c r="B24" s="1" t="s">
        <v>1398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1" t="s">
        <v>1399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1" t="s">
        <v>1400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 t="s">
        <v>1401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>
        <v>1</v>
      </c>
      <c r="FG27" s="4"/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 t="s">
        <v>1402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 t="s">
        <v>1403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1" t="s">
        <v>1404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 t="s">
        <v>1405</v>
      </c>
      <c r="C31" s="4"/>
      <c r="D31" s="4"/>
      <c r="E31" s="4">
        <v>1</v>
      </c>
      <c r="F31" s="4"/>
      <c r="G31" s="4"/>
      <c r="H31" s="4">
        <v>1</v>
      </c>
      <c r="I31" s="4"/>
      <c r="J31" s="4">
        <v>1</v>
      </c>
      <c r="K31" s="4"/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>
        <v>1</v>
      </c>
      <c r="FW31" s="4"/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 t="s">
        <v>1406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 t="s">
        <v>1407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66">
        <v>21</v>
      </c>
      <c r="B34" s="4" t="s">
        <v>1408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/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/>
      <c r="CK34" s="4"/>
      <c r="CL34" s="4">
        <v>1</v>
      </c>
      <c r="CM34" s="4"/>
      <c r="CN34" s="4">
        <v>1</v>
      </c>
      <c r="CO34" s="4"/>
      <c r="CP34" s="4"/>
      <c r="CQ34" s="4"/>
      <c r="CR34" s="4">
        <v>1</v>
      </c>
      <c r="CS34" s="4"/>
      <c r="CT34" s="4">
        <v>1</v>
      </c>
      <c r="CU34" s="4"/>
      <c r="CV34" s="4"/>
      <c r="CW34" s="4"/>
      <c r="CX34" s="4">
        <v>1</v>
      </c>
      <c r="CY34" s="4"/>
      <c r="CZ34" s="4"/>
      <c r="DA34" s="4"/>
      <c r="DB34" s="4"/>
      <c r="DC34" s="4">
        <v>1</v>
      </c>
      <c r="DD34" s="4"/>
      <c r="DE34" s="4"/>
      <c r="DF34" s="4"/>
      <c r="DG34" s="4">
        <v>1</v>
      </c>
      <c r="DH34" s="4"/>
      <c r="DI34" s="4">
        <v>1</v>
      </c>
      <c r="DJ34" s="4"/>
      <c r="DK34" s="4"/>
      <c r="DL34" s="4"/>
      <c r="DM34" s="4">
        <v>1</v>
      </c>
      <c r="DN34" s="4"/>
      <c r="DO34" s="4">
        <v>1</v>
      </c>
      <c r="DP34" s="4"/>
      <c r="DQ34" s="4"/>
      <c r="DR34" s="4"/>
      <c r="DS34" s="4">
        <v>1</v>
      </c>
      <c r="DT34" s="4"/>
      <c r="DU34" s="4"/>
      <c r="DV34" s="4">
        <v>1</v>
      </c>
      <c r="DW34" s="4"/>
      <c r="DX34" s="4">
        <v>1</v>
      </c>
      <c r="DY34" s="4"/>
      <c r="DZ34" s="4"/>
      <c r="EA34" s="4"/>
      <c r="EB34" s="4">
        <v>1</v>
      </c>
      <c r="EC34" s="4"/>
      <c r="ED34" s="4">
        <v>1</v>
      </c>
      <c r="EE34" s="4"/>
      <c r="EF34" s="4"/>
      <c r="EG34" s="4"/>
      <c r="EH34" s="4">
        <v>1</v>
      </c>
      <c r="EI34" s="4"/>
      <c r="EJ34" s="4">
        <v>1</v>
      </c>
      <c r="EK34" s="4"/>
      <c r="EL34" s="4"/>
      <c r="EM34" s="4"/>
      <c r="EN34" s="4">
        <v>1</v>
      </c>
      <c r="EO34" s="4"/>
      <c r="EP34" s="4"/>
      <c r="EQ34" s="4"/>
      <c r="ER34" s="4"/>
      <c r="ES34" s="4">
        <v>1</v>
      </c>
      <c r="ET34" s="4"/>
      <c r="EU34" s="4"/>
      <c r="EV34" s="4"/>
      <c r="EW34" s="4">
        <v>1</v>
      </c>
      <c r="EX34" s="4"/>
      <c r="EY34" s="4">
        <v>1</v>
      </c>
      <c r="EZ34" s="4"/>
      <c r="FA34" s="4"/>
      <c r="FB34" s="4"/>
      <c r="FC34" s="4">
        <v>1</v>
      </c>
      <c r="FD34" s="4"/>
      <c r="FE34" s="4">
        <v>1</v>
      </c>
      <c r="FF34" s="4"/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/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  <c r="GS34" s="4"/>
      <c r="GT34" s="4">
        <v>1</v>
      </c>
      <c r="GU34" s="4"/>
      <c r="GV34" s="4">
        <v>1</v>
      </c>
      <c r="GW34" s="4"/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>
        <v>1</v>
      </c>
      <c r="HR34" s="4"/>
      <c r="HS34" s="4"/>
      <c r="HT34" s="4"/>
      <c r="HU34" s="4">
        <v>1</v>
      </c>
      <c r="HV34" s="4"/>
      <c r="HW34" s="4"/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/>
      <c r="IJ34" s="4">
        <v>1</v>
      </c>
      <c r="IK34" s="4"/>
      <c r="IL34" s="4">
        <v>1</v>
      </c>
      <c r="IM34" s="4"/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66">
        <v>22</v>
      </c>
      <c r="B35" s="4" t="s">
        <v>1409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O35" s="4"/>
      <c r="AP35" s="4"/>
      <c r="AQ35" s="4">
        <v>1</v>
      </c>
      <c r="AR35" s="4"/>
      <c r="AS35" s="4">
        <v>1</v>
      </c>
      <c r="AT35" s="4"/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/>
      <c r="CK35" s="4"/>
      <c r="CL35" s="4">
        <v>1</v>
      </c>
      <c r="CM35" s="4"/>
      <c r="CN35" s="4">
        <v>1</v>
      </c>
      <c r="CO35" s="4"/>
      <c r="CP35" s="4"/>
      <c r="CQ35" s="4"/>
      <c r="CR35" s="4">
        <v>1</v>
      </c>
      <c r="CS35" s="4"/>
      <c r="CT35" s="4">
        <v>1</v>
      </c>
      <c r="CU35" s="4"/>
      <c r="CV35" s="4"/>
      <c r="CW35" s="4"/>
      <c r="CX35" s="4">
        <v>1</v>
      </c>
      <c r="CY35" s="4"/>
      <c r="CZ35" s="4"/>
      <c r="DA35" s="4"/>
      <c r="DB35" s="4"/>
      <c r="DC35" s="4">
        <v>1</v>
      </c>
      <c r="DD35" s="4"/>
      <c r="DE35" s="4"/>
      <c r="DF35" s="4"/>
      <c r="DG35" s="4">
        <v>1</v>
      </c>
      <c r="DH35" s="4"/>
      <c r="DI35" s="4">
        <v>1</v>
      </c>
      <c r="DJ35" s="4"/>
      <c r="DK35" s="4"/>
      <c r="DL35" s="4"/>
      <c r="DM35" s="4">
        <v>1</v>
      </c>
      <c r="DN35" s="4"/>
      <c r="DO35" s="4">
        <v>1</v>
      </c>
      <c r="DP35" s="4"/>
      <c r="DQ35" s="4"/>
      <c r="DR35" s="4"/>
      <c r="DS35" s="4">
        <v>1</v>
      </c>
      <c r="DT35" s="4"/>
      <c r="DU35" s="4"/>
      <c r="DV35" s="4">
        <v>1</v>
      </c>
      <c r="DW35" s="4"/>
      <c r="DX35" s="4">
        <v>1</v>
      </c>
      <c r="DY35" s="4"/>
      <c r="DZ35" s="4"/>
      <c r="EA35" s="4"/>
      <c r="EB35" s="4">
        <v>1</v>
      </c>
      <c r="EC35" s="4"/>
      <c r="ED35" s="4">
        <v>1</v>
      </c>
      <c r="EE35" s="4"/>
      <c r="EF35" s="4"/>
      <c r="EG35" s="4"/>
      <c r="EH35" s="4">
        <v>1</v>
      </c>
      <c r="EI35" s="4"/>
      <c r="EJ35" s="4">
        <v>1</v>
      </c>
      <c r="EK35" s="4"/>
      <c r="EL35" s="4"/>
      <c r="EM35" s="4"/>
      <c r="EN35" s="4">
        <v>1</v>
      </c>
      <c r="EO35" s="4"/>
      <c r="EP35" s="4"/>
      <c r="EQ35" s="4"/>
      <c r="ER35" s="4"/>
      <c r="ES35" s="4">
        <v>1</v>
      </c>
      <c r="ET35" s="4"/>
      <c r="EU35" s="4"/>
      <c r="EV35" s="4"/>
      <c r="EW35" s="4">
        <v>1</v>
      </c>
      <c r="EX35" s="4"/>
      <c r="EY35" s="4">
        <v>1</v>
      </c>
      <c r="EZ35" s="4"/>
      <c r="FA35" s="4"/>
      <c r="FB35" s="4"/>
      <c r="FC35" s="4">
        <v>1</v>
      </c>
      <c r="FD35" s="4"/>
      <c r="FE35" s="4">
        <v>1</v>
      </c>
      <c r="FF35" s="4"/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/>
      <c r="GI35" s="4"/>
      <c r="GJ35" s="4">
        <v>1</v>
      </c>
      <c r="GK35" s="4"/>
      <c r="GL35" s="4"/>
      <c r="GM35" s="4"/>
      <c r="GN35" s="4">
        <v>1</v>
      </c>
      <c r="GO35" s="4"/>
      <c r="GP35" s="4">
        <v>1</v>
      </c>
      <c r="GQ35" s="4"/>
      <c r="GR35" s="4"/>
      <c r="GS35" s="4"/>
      <c r="GT35" s="4">
        <v>1</v>
      </c>
      <c r="GU35" s="4"/>
      <c r="GV35" s="4">
        <v>1</v>
      </c>
      <c r="GW35" s="4"/>
      <c r="GX35" s="4"/>
      <c r="GY35" s="4"/>
      <c r="GZ35" s="4">
        <v>1</v>
      </c>
      <c r="HA35" s="4"/>
      <c r="HB35" s="4"/>
      <c r="HC35" s="4">
        <v>1</v>
      </c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/>
      <c r="HO35" s="4">
        <v>1</v>
      </c>
      <c r="HP35" s="4"/>
      <c r="HQ35" s="4">
        <v>1</v>
      </c>
      <c r="HR35" s="4"/>
      <c r="HS35" s="4"/>
      <c r="HT35" s="4"/>
      <c r="HU35" s="4">
        <v>1</v>
      </c>
      <c r="HV35" s="4"/>
      <c r="HW35" s="4"/>
      <c r="HX35" s="4"/>
      <c r="HY35" s="4"/>
      <c r="HZ35" s="4">
        <v>1</v>
      </c>
      <c r="IA35" s="4"/>
      <c r="IB35" s="4"/>
      <c r="IC35" s="4"/>
      <c r="ID35" s="4">
        <v>1</v>
      </c>
      <c r="IE35" s="4"/>
      <c r="IF35" s="4">
        <v>1</v>
      </c>
      <c r="IG35" s="4"/>
      <c r="IH35" s="4"/>
      <c r="II35" s="4"/>
      <c r="IJ35" s="4">
        <v>1</v>
      </c>
      <c r="IK35" s="4"/>
      <c r="IL35" s="4">
        <v>1</v>
      </c>
      <c r="IM35" s="4"/>
      <c r="IN35" s="4"/>
      <c r="IO35" s="4"/>
      <c r="IP35" s="4">
        <v>1</v>
      </c>
      <c r="IQ35" s="4"/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.5" x14ac:dyDescent="0.35">
      <c r="A36" s="60" t="s">
        <v>278</v>
      </c>
      <c r="B36" s="4"/>
      <c r="C36" s="3">
        <f t="shared" ref="C36:V36" si="0">SUM(C14:C33)</f>
        <v>11</v>
      </c>
      <c r="D36" s="3">
        <f t="shared" si="0"/>
        <v>6</v>
      </c>
      <c r="E36" s="3">
        <f t="shared" si="0"/>
        <v>3</v>
      </c>
      <c r="F36" s="3">
        <f t="shared" si="0"/>
        <v>11</v>
      </c>
      <c r="G36" s="3">
        <f t="shared" si="0"/>
        <v>6</v>
      </c>
      <c r="H36" s="3">
        <f t="shared" si="0"/>
        <v>3</v>
      </c>
      <c r="I36" s="3">
        <f t="shared" si="0"/>
        <v>10</v>
      </c>
      <c r="J36" s="3">
        <f t="shared" si="0"/>
        <v>8</v>
      </c>
      <c r="K36" s="3">
        <f t="shared" si="0"/>
        <v>2</v>
      </c>
      <c r="L36" s="3">
        <f t="shared" si="0"/>
        <v>10</v>
      </c>
      <c r="M36" s="3">
        <f t="shared" si="0"/>
        <v>7</v>
      </c>
      <c r="N36" s="3">
        <f t="shared" si="0"/>
        <v>3</v>
      </c>
      <c r="O36" s="3">
        <f t="shared" si="0"/>
        <v>10</v>
      </c>
      <c r="P36" s="3">
        <f t="shared" si="0"/>
        <v>7</v>
      </c>
      <c r="Q36" s="3">
        <f t="shared" si="0"/>
        <v>3</v>
      </c>
      <c r="R36" s="3">
        <f t="shared" si="0"/>
        <v>10</v>
      </c>
      <c r="S36" s="3">
        <f t="shared" si="0"/>
        <v>7</v>
      </c>
      <c r="T36" s="3">
        <f t="shared" si="0"/>
        <v>3</v>
      </c>
      <c r="U36" s="3">
        <f t="shared" si="0"/>
        <v>10</v>
      </c>
      <c r="V36" s="3">
        <f t="shared" si="0"/>
        <v>7</v>
      </c>
      <c r="W36" s="3">
        <v>3</v>
      </c>
      <c r="X36" s="3">
        <f t="shared" ref="X36:BC36" si="1">SUM(X14:X33)</f>
        <v>10</v>
      </c>
      <c r="Y36" s="3">
        <f t="shared" si="1"/>
        <v>7</v>
      </c>
      <c r="Z36" s="3">
        <f t="shared" si="1"/>
        <v>3</v>
      </c>
      <c r="AA36" s="3">
        <f t="shared" si="1"/>
        <v>10</v>
      </c>
      <c r="AB36" s="3">
        <f t="shared" si="1"/>
        <v>7</v>
      </c>
      <c r="AC36" s="3">
        <f t="shared" si="1"/>
        <v>3</v>
      </c>
      <c r="AD36" s="3">
        <f t="shared" si="1"/>
        <v>10</v>
      </c>
      <c r="AE36" s="3">
        <f t="shared" si="1"/>
        <v>7</v>
      </c>
      <c r="AF36" s="3">
        <f t="shared" si="1"/>
        <v>3</v>
      </c>
      <c r="AG36" s="3">
        <f t="shared" si="1"/>
        <v>10</v>
      </c>
      <c r="AH36" s="3">
        <f t="shared" si="1"/>
        <v>7</v>
      </c>
      <c r="AI36" s="3">
        <f t="shared" si="1"/>
        <v>3</v>
      </c>
      <c r="AJ36" s="3">
        <f t="shared" si="1"/>
        <v>10</v>
      </c>
      <c r="AK36" s="3">
        <f t="shared" si="1"/>
        <v>7</v>
      </c>
      <c r="AL36" s="3">
        <f t="shared" si="1"/>
        <v>3</v>
      </c>
      <c r="AM36" s="3">
        <f t="shared" si="1"/>
        <v>10</v>
      </c>
      <c r="AN36" s="3">
        <f t="shared" si="1"/>
        <v>7</v>
      </c>
      <c r="AO36" s="3">
        <f t="shared" si="1"/>
        <v>3</v>
      </c>
      <c r="AP36" s="3">
        <f t="shared" si="1"/>
        <v>10</v>
      </c>
      <c r="AQ36" s="3">
        <f t="shared" si="1"/>
        <v>7</v>
      </c>
      <c r="AR36" s="3">
        <f t="shared" si="1"/>
        <v>3</v>
      </c>
      <c r="AS36" s="3">
        <f t="shared" si="1"/>
        <v>10</v>
      </c>
      <c r="AT36" s="3">
        <f t="shared" si="1"/>
        <v>7</v>
      </c>
      <c r="AU36" s="3">
        <f t="shared" si="1"/>
        <v>3</v>
      </c>
      <c r="AV36" s="3">
        <f t="shared" si="1"/>
        <v>10</v>
      </c>
      <c r="AW36" s="3">
        <f t="shared" si="1"/>
        <v>7</v>
      </c>
      <c r="AX36" s="3">
        <f t="shared" si="1"/>
        <v>3</v>
      </c>
      <c r="AY36" s="3">
        <f t="shared" si="1"/>
        <v>10</v>
      </c>
      <c r="AZ36" s="3">
        <f t="shared" si="1"/>
        <v>7</v>
      </c>
      <c r="BA36" s="3">
        <f t="shared" si="1"/>
        <v>3</v>
      </c>
      <c r="BB36" s="3">
        <f t="shared" si="1"/>
        <v>10</v>
      </c>
      <c r="BC36" s="3">
        <f t="shared" si="1"/>
        <v>7</v>
      </c>
      <c r="BD36" s="3">
        <f t="shared" ref="BD36:CI36" si="2">SUM(BD14:BD33)</f>
        <v>3</v>
      </c>
      <c r="BE36" s="3">
        <f t="shared" si="2"/>
        <v>10</v>
      </c>
      <c r="BF36" s="3">
        <f t="shared" si="2"/>
        <v>7</v>
      </c>
      <c r="BG36" s="3">
        <f t="shared" si="2"/>
        <v>3</v>
      </c>
      <c r="BH36" s="3">
        <f t="shared" si="2"/>
        <v>10</v>
      </c>
      <c r="BI36" s="3">
        <f t="shared" si="2"/>
        <v>7</v>
      </c>
      <c r="BJ36" s="3">
        <f t="shared" si="2"/>
        <v>3</v>
      </c>
      <c r="BK36" s="3">
        <f t="shared" si="2"/>
        <v>10</v>
      </c>
      <c r="BL36" s="3">
        <f t="shared" si="2"/>
        <v>7</v>
      </c>
      <c r="BM36" s="3">
        <f t="shared" si="2"/>
        <v>3</v>
      </c>
      <c r="BN36" s="3">
        <f t="shared" si="2"/>
        <v>10</v>
      </c>
      <c r="BO36" s="3">
        <f t="shared" si="2"/>
        <v>7</v>
      </c>
      <c r="BP36" s="3">
        <f t="shared" si="2"/>
        <v>3</v>
      </c>
      <c r="BQ36" s="3">
        <f t="shared" si="2"/>
        <v>10</v>
      </c>
      <c r="BR36" s="3">
        <f t="shared" si="2"/>
        <v>6</v>
      </c>
      <c r="BS36" s="3">
        <f t="shared" si="2"/>
        <v>4</v>
      </c>
      <c r="BT36" s="3">
        <f t="shared" si="2"/>
        <v>9</v>
      </c>
      <c r="BU36" s="3">
        <f t="shared" si="2"/>
        <v>8</v>
      </c>
      <c r="BV36" s="3">
        <f t="shared" si="2"/>
        <v>3</v>
      </c>
      <c r="BW36" s="3">
        <f t="shared" si="2"/>
        <v>9</v>
      </c>
      <c r="BX36" s="3">
        <f t="shared" si="2"/>
        <v>7</v>
      </c>
      <c r="BY36" s="3">
        <f t="shared" si="2"/>
        <v>4</v>
      </c>
      <c r="BZ36" s="3">
        <f t="shared" si="2"/>
        <v>9</v>
      </c>
      <c r="CA36" s="3">
        <f t="shared" si="2"/>
        <v>8</v>
      </c>
      <c r="CB36" s="3">
        <f t="shared" si="2"/>
        <v>3</v>
      </c>
      <c r="CC36" s="3">
        <f t="shared" si="2"/>
        <v>8</v>
      </c>
      <c r="CD36" s="3">
        <f t="shared" si="2"/>
        <v>9</v>
      </c>
      <c r="CE36" s="3">
        <f t="shared" si="2"/>
        <v>3</v>
      </c>
      <c r="CF36" s="3">
        <f t="shared" si="2"/>
        <v>9</v>
      </c>
      <c r="CG36" s="3">
        <f t="shared" si="2"/>
        <v>7</v>
      </c>
      <c r="CH36" s="3">
        <f t="shared" si="2"/>
        <v>4</v>
      </c>
      <c r="CI36" s="3">
        <f t="shared" si="2"/>
        <v>9</v>
      </c>
      <c r="CJ36" s="3">
        <f t="shared" ref="CJ36:DO36" si="3">SUM(CJ14:CJ33)</f>
        <v>8</v>
      </c>
      <c r="CK36" s="3">
        <f t="shared" si="3"/>
        <v>3</v>
      </c>
      <c r="CL36" s="3">
        <f t="shared" si="3"/>
        <v>9</v>
      </c>
      <c r="CM36" s="3">
        <f t="shared" si="3"/>
        <v>8</v>
      </c>
      <c r="CN36" s="3">
        <f t="shared" si="3"/>
        <v>3</v>
      </c>
      <c r="CO36" s="3">
        <f t="shared" si="3"/>
        <v>9</v>
      </c>
      <c r="CP36" s="3">
        <f t="shared" si="3"/>
        <v>7</v>
      </c>
      <c r="CQ36" s="3">
        <f t="shared" si="3"/>
        <v>4</v>
      </c>
      <c r="CR36" s="3">
        <f t="shared" si="3"/>
        <v>10</v>
      </c>
      <c r="CS36" s="3">
        <f t="shared" si="3"/>
        <v>7</v>
      </c>
      <c r="CT36" s="3">
        <f t="shared" si="3"/>
        <v>3</v>
      </c>
      <c r="CU36" s="3">
        <f t="shared" si="3"/>
        <v>10</v>
      </c>
      <c r="CV36" s="3">
        <f t="shared" si="3"/>
        <v>7</v>
      </c>
      <c r="CW36" s="3">
        <f t="shared" si="3"/>
        <v>3</v>
      </c>
      <c r="CX36" s="3">
        <f t="shared" si="3"/>
        <v>10</v>
      </c>
      <c r="CY36" s="3">
        <f t="shared" si="3"/>
        <v>7</v>
      </c>
      <c r="CZ36" s="3">
        <f t="shared" si="3"/>
        <v>3</v>
      </c>
      <c r="DA36" s="3">
        <f t="shared" si="3"/>
        <v>10</v>
      </c>
      <c r="DB36" s="3">
        <f t="shared" si="3"/>
        <v>7</v>
      </c>
      <c r="DC36" s="3">
        <f t="shared" si="3"/>
        <v>3</v>
      </c>
      <c r="DD36" s="3">
        <f t="shared" si="3"/>
        <v>10</v>
      </c>
      <c r="DE36" s="3">
        <f t="shared" si="3"/>
        <v>7</v>
      </c>
      <c r="DF36" s="3">
        <f t="shared" si="3"/>
        <v>3</v>
      </c>
      <c r="DG36" s="3">
        <f t="shared" si="3"/>
        <v>10</v>
      </c>
      <c r="DH36" s="3">
        <f t="shared" si="3"/>
        <v>7</v>
      </c>
      <c r="DI36" s="3">
        <f t="shared" si="3"/>
        <v>3</v>
      </c>
      <c r="DJ36" s="3">
        <f t="shared" si="3"/>
        <v>10</v>
      </c>
      <c r="DK36" s="3">
        <f t="shared" si="3"/>
        <v>7</v>
      </c>
      <c r="DL36" s="3">
        <f t="shared" si="3"/>
        <v>3</v>
      </c>
      <c r="DM36" s="3">
        <f t="shared" si="3"/>
        <v>10</v>
      </c>
      <c r="DN36" s="3">
        <f t="shared" si="3"/>
        <v>7</v>
      </c>
      <c r="DO36" s="3">
        <f t="shared" si="3"/>
        <v>3</v>
      </c>
      <c r="DP36" s="3">
        <f t="shared" ref="DP36:EU36" si="4">SUM(DP14:DP33)</f>
        <v>10</v>
      </c>
      <c r="DQ36" s="3">
        <f t="shared" si="4"/>
        <v>7</v>
      </c>
      <c r="DR36" s="3">
        <f t="shared" si="4"/>
        <v>3</v>
      </c>
      <c r="DS36" s="3">
        <f t="shared" si="4"/>
        <v>10</v>
      </c>
      <c r="DT36" s="3">
        <f t="shared" si="4"/>
        <v>7</v>
      </c>
      <c r="DU36" s="3">
        <f t="shared" si="4"/>
        <v>3</v>
      </c>
      <c r="DV36" s="3">
        <f t="shared" si="4"/>
        <v>10</v>
      </c>
      <c r="DW36" s="3">
        <f t="shared" si="4"/>
        <v>7</v>
      </c>
      <c r="DX36" s="3">
        <f t="shared" si="4"/>
        <v>3</v>
      </c>
      <c r="DY36" s="3">
        <f t="shared" si="4"/>
        <v>10</v>
      </c>
      <c r="DZ36" s="3">
        <f t="shared" si="4"/>
        <v>7</v>
      </c>
      <c r="EA36" s="3">
        <f t="shared" si="4"/>
        <v>3</v>
      </c>
      <c r="EB36" s="3">
        <f t="shared" si="4"/>
        <v>10</v>
      </c>
      <c r="EC36" s="3">
        <f t="shared" si="4"/>
        <v>7</v>
      </c>
      <c r="ED36" s="3">
        <f t="shared" si="4"/>
        <v>3</v>
      </c>
      <c r="EE36" s="3">
        <f t="shared" si="4"/>
        <v>10</v>
      </c>
      <c r="EF36" s="3">
        <f t="shared" si="4"/>
        <v>7</v>
      </c>
      <c r="EG36" s="3">
        <f t="shared" si="4"/>
        <v>3</v>
      </c>
      <c r="EH36" s="3">
        <f t="shared" si="4"/>
        <v>10</v>
      </c>
      <c r="EI36" s="3">
        <f t="shared" si="4"/>
        <v>7</v>
      </c>
      <c r="EJ36" s="3">
        <f t="shared" si="4"/>
        <v>3</v>
      </c>
      <c r="EK36" s="3">
        <f t="shared" si="4"/>
        <v>11</v>
      </c>
      <c r="EL36" s="3">
        <f t="shared" si="4"/>
        <v>6</v>
      </c>
      <c r="EM36" s="3">
        <f t="shared" si="4"/>
        <v>3</v>
      </c>
      <c r="EN36" s="3">
        <f t="shared" si="4"/>
        <v>10</v>
      </c>
      <c r="EO36" s="3">
        <f t="shared" si="4"/>
        <v>7</v>
      </c>
      <c r="EP36" s="3">
        <f t="shared" si="4"/>
        <v>3</v>
      </c>
      <c r="EQ36" s="3">
        <f t="shared" si="4"/>
        <v>10</v>
      </c>
      <c r="ER36" s="3">
        <f t="shared" si="4"/>
        <v>7</v>
      </c>
      <c r="ES36" s="3">
        <f t="shared" si="4"/>
        <v>3</v>
      </c>
      <c r="ET36" s="3">
        <f t="shared" si="4"/>
        <v>11</v>
      </c>
      <c r="EU36" s="3">
        <f t="shared" si="4"/>
        <v>6</v>
      </c>
      <c r="EV36" s="3">
        <f t="shared" ref="EV36:FD36" si="5">SUM(EV14:EV33)</f>
        <v>3</v>
      </c>
      <c r="EW36" s="3">
        <f t="shared" si="5"/>
        <v>11</v>
      </c>
      <c r="EX36" s="3">
        <f t="shared" si="5"/>
        <v>6</v>
      </c>
      <c r="EY36" s="3">
        <f t="shared" si="5"/>
        <v>3</v>
      </c>
      <c r="EZ36" s="3">
        <f t="shared" si="5"/>
        <v>11</v>
      </c>
      <c r="FA36" s="3">
        <f t="shared" si="5"/>
        <v>6</v>
      </c>
      <c r="FB36" s="3">
        <f t="shared" si="5"/>
        <v>3</v>
      </c>
      <c r="FC36" s="3">
        <f t="shared" si="5"/>
        <v>11</v>
      </c>
      <c r="FD36" s="3">
        <f t="shared" si="5"/>
        <v>6</v>
      </c>
      <c r="FE36" s="3">
        <v>3</v>
      </c>
      <c r="FF36" s="3">
        <f t="shared" ref="FF36:GK36" si="6">SUM(FF14:FF33)</f>
        <v>11</v>
      </c>
      <c r="FG36" s="3">
        <f t="shared" si="6"/>
        <v>6</v>
      </c>
      <c r="FH36" s="3">
        <f t="shared" si="6"/>
        <v>3</v>
      </c>
      <c r="FI36" s="3">
        <f t="shared" si="6"/>
        <v>11</v>
      </c>
      <c r="FJ36" s="3">
        <f t="shared" si="6"/>
        <v>6</v>
      </c>
      <c r="FK36" s="3">
        <f t="shared" si="6"/>
        <v>3</v>
      </c>
      <c r="FL36" s="3">
        <f t="shared" si="6"/>
        <v>11</v>
      </c>
      <c r="FM36" s="3">
        <f t="shared" si="6"/>
        <v>6</v>
      </c>
      <c r="FN36" s="3">
        <f t="shared" si="6"/>
        <v>3</v>
      </c>
      <c r="FO36" s="3">
        <f t="shared" si="6"/>
        <v>11</v>
      </c>
      <c r="FP36" s="3">
        <f t="shared" si="6"/>
        <v>6</v>
      </c>
      <c r="FQ36" s="3">
        <f t="shared" si="6"/>
        <v>3</v>
      </c>
      <c r="FR36" s="3">
        <f t="shared" si="6"/>
        <v>10</v>
      </c>
      <c r="FS36" s="3">
        <f t="shared" si="6"/>
        <v>7</v>
      </c>
      <c r="FT36" s="3">
        <f t="shared" si="6"/>
        <v>3</v>
      </c>
      <c r="FU36" s="3">
        <f t="shared" si="6"/>
        <v>9</v>
      </c>
      <c r="FV36" s="3">
        <f t="shared" si="6"/>
        <v>9</v>
      </c>
      <c r="FW36" s="3">
        <f t="shared" si="6"/>
        <v>2</v>
      </c>
      <c r="FX36" s="3">
        <f t="shared" si="6"/>
        <v>10</v>
      </c>
      <c r="FY36" s="3">
        <f t="shared" si="6"/>
        <v>7</v>
      </c>
      <c r="FZ36" s="3">
        <f t="shared" si="6"/>
        <v>3</v>
      </c>
      <c r="GA36" s="3">
        <f t="shared" si="6"/>
        <v>10</v>
      </c>
      <c r="GB36" s="3">
        <f t="shared" si="6"/>
        <v>7</v>
      </c>
      <c r="GC36" s="3">
        <f t="shared" si="6"/>
        <v>3</v>
      </c>
      <c r="GD36" s="3">
        <f t="shared" si="6"/>
        <v>10</v>
      </c>
      <c r="GE36" s="3">
        <f t="shared" si="6"/>
        <v>7</v>
      </c>
      <c r="GF36" s="3">
        <f t="shared" si="6"/>
        <v>3</v>
      </c>
      <c r="GG36" s="3">
        <f t="shared" si="6"/>
        <v>10</v>
      </c>
      <c r="GH36" s="3">
        <f t="shared" si="6"/>
        <v>7</v>
      </c>
      <c r="GI36" s="3">
        <f t="shared" si="6"/>
        <v>3</v>
      </c>
      <c r="GJ36" s="3">
        <f t="shared" si="6"/>
        <v>10</v>
      </c>
      <c r="GK36" s="3">
        <f t="shared" si="6"/>
        <v>7</v>
      </c>
      <c r="GL36" s="3">
        <f t="shared" ref="GL36:HQ36" si="7">SUM(GL14:GL33)</f>
        <v>3</v>
      </c>
      <c r="GM36" s="3">
        <f t="shared" si="7"/>
        <v>11</v>
      </c>
      <c r="GN36" s="3">
        <f t="shared" si="7"/>
        <v>6</v>
      </c>
      <c r="GO36" s="3">
        <f t="shared" si="7"/>
        <v>3</v>
      </c>
      <c r="GP36" s="3">
        <f t="shared" si="7"/>
        <v>10</v>
      </c>
      <c r="GQ36" s="3">
        <f t="shared" si="7"/>
        <v>7</v>
      </c>
      <c r="GR36" s="3">
        <f t="shared" si="7"/>
        <v>3</v>
      </c>
      <c r="GS36" s="3">
        <f t="shared" si="7"/>
        <v>10</v>
      </c>
      <c r="GT36" s="3">
        <f t="shared" si="7"/>
        <v>7</v>
      </c>
      <c r="GU36" s="3">
        <f t="shared" si="7"/>
        <v>3</v>
      </c>
      <c r="GV36" s="3">
        <f t="shared" si="7"/>
        <v>10</v>
      </c>
      <c r="GW36" s="3">
        <f t="shared" si="7"/>
        <v>7</v>
      </c>
      <c r="GX36" s="3">
        <f t="shared" si="7"/>
        <v>3</v>
      </c>
      <c r="GY36" s="3">
        <f t="shared" si="7"/>
        <v>10</v>
      </c>
      <c r="GZ36" s="3">
        <f t="shared" si="7"/>
        <v>7</v>
      </c>
      <c r="HA36" s="3">
        <f t="shared" si="7"/>
        <v>3</v>
      </c>
      <c r="HB36" s="3">
        <f t="shared" si="7"/>
        <v>10</v>
      </c>
      <c r="HC36" s="3">
        <f t="shared" si="7"/>
        <v>7</v>
      </c>
      <c r="HD36" s="3">
        <f t="shared" si="7"/>
        <v>3</v>
      </c>
      <c r="HE36" s="3">
        <f t="shared" si="7"/>
        <v>11</v>
      </c>
      <c r="HF36" s="3">
        <f t="shared" si="7"/>
        <v>6</v>
      </c>
      <c r="HG36" s="3">
        <f t="shared" si="7"/>
        <v>3</v>
      </c>
      <c r="HH36" s="3">
        <f t="shared" si="7"/>
        <v>10</v>
      </c>
      <c r="HI36" s="3">
        <f t="shared" si="7"/>
        <v>7</v>
      </c>
      <c r="HJ36" s="3">
        <f t="shared" si="7"/>
        <v>3</v>
      </c>
      <c r="HK36" s="3">
        <f t="shared" si="7"/>
        <v>10</v>
      </c>
      <c r="HL36" s="3">
        <f t="shared" si="7"/>
        <v>7</v>
      </c>
      <c r="HM36" s="3">
        <f t="shared" si="7"/>
        <v>3</v>
      </c>
      <c r="HN36" s="3">
        <f t="shared" si="7"/>
        <v>10</v>
      </c>
      <c r="HO36" s="3">
        <f t="shared" si="7"/>
        <v>7</v>
      </c>
      <c r="HP36" s="3">
        <f t="shared" si="7"/>
        <v>3</v>
      </c>
      <c r="HQ36" s="3">
        <f t="shared" si="7"/>
        <v>10</v>
      </c>
      <c r="HR36" s="3">
        <f t="shared" ref="HR36:IT36" si="8">SUM(HR14:HR33)</f>
        <v>7</v>
      </c>
      <c r="HS36" s="3">
        <f t="shared" si="8"/>
        <v>3</v>
      </c>
      <c r="HT36" s="3">
        <f t="shared" si="8"/>
        <v>10</v>
      </c>
      <c r="HU36" s="3">
        <f t="shared" si="8"/>
        <v>7</v>
      </c>
      <c r="HV36" s="3">
        <f t="shared" si="8"/>
        <v>3</v>
      </c>
      <c r="HW36" s="3">
        <f t="shared" si="8"/>
        <v>11</v>
      </c>
      <c r="HX36" s="3">
        <f t="shared" si="8"/>
        <v>6</v>
      </c>
      <c r="HY36" s="3">
        <f t="shared" si="8"/>
        <v>3</v>
      </c>
      <c r="HZ36" s="3">
        <f t="shared" si="8"/>
        <v>10</v>
      </c>
      <c r="IA36" s="3">
        <f t="shared" si="8"/>
        <v>7</v>
      </c>
      <c r="IB36" s="3">
        <f t="shared" si="8"/>
        <v>3</v>
      </c>
      <c r="IC36" s="3">
        <f t="shared" si="8"/>
        <v>10</v>
      </c>
      <c r="ID36" s="3">
        <f t="shared" si="8"/>
        <v>7</v>
      </c>
      <c r="IE36" s="3">
        <f t="shared" si="8"/>
        <v>3</v>
      </c>
      <c r="IF36" s="3">
        <f t="shared" si="8"/>
        <v>10</v>
      </c>
      <c r="IG36" s="3">
        <f t="shared" si="8"/>
        <v>7</v>
      </c>
      <c r="IH36" s="3">
        <f t="shared" si="8"/>
        <v>3</v>
      </c>
      <c r="II36" s="3">
        <f t="shared" si="8"/>
        <v>10</v>
      </c>
      <c r="IJ36" s="3">
        <f t="shared" si="8"/>
        <v>7</v>
      </c>
      <c r="IK36" s="3">
        <f t="shared" si="8"/>
        <v>3</v>
      </c>
      <c r="IL36" s="3">
        <f t="shared" si="8"/>
        <v>10</v>
      </c>
      <c r="IM36" s="3">
        <f t="shared" si="8"/>
        <v>7</v>
      </c>
      <c r="IN36" s="3">
        <f t="shared" si="8"/>
        <v>3</v>
      </c>
      <c r="IO36" s="3">
        <f t="shared" si="8"/>
        <v>11</v>
      </c>
      <c r="IP36" s="3">
        <f t="shared" si="8"/>
        <v>6</v>
      </c>
      <c r="IQ36" s="3">
        <f t="shared" si="8"/>
        <v>3</v>
      </c>
      <c r="IR36" s="3">
        <f t="shared" si="8"/>
        <v>10</v>
      </c>
      <c r="IS36" s="3">
        <f t="shared" si="8"/>
        <v>7</v>
      </c>
      <c r="IT36" s="3">
        <f t="shared" si="8"/>
        <v>3</v>
      </c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</row>
    <row r="37" spans="1:293" ht="15.5" x14ac:dyDescent="0.35">
      <c r="A37" s="62"/>
      <c r="B37" s="4"/>
      <c r="C37" s="10">
        <f>C36/22%</f>
        <v>50</v>
      </c>
      <c r="D37" s="10">
        <f>D36/22%</f>
        <v>27.272727272727273</v>
      </c>
      <c r="E37" s="10">
        <v>14</v>
      </c>
      <c r="F37" s="10">
        <f t="shared" ref="F37:AE37" si="9">F36/22%</f>
        <v>50</v>
      </c>
      <c r="G37" s="10">
        <f t="shared" si="9"/>
        <v>27.272727272727273</v>
      </c>
      <c r="H37" s="10">
        <f t="shared" si="9"/>
        <v>13.636363636363637</v>
      </c>
      <c r="I37" s="10">
        <f t="shared" si="9"/>
        <v>45.454545454545453</v>
      </c>
      <c r="J37" s="10">
        <f t="shared" si="9"/>
        <v>36.363636363636367</v>
      </c>
      <c r="K37" s="10">
        <f t="shared" si="9"/>
        <v>9.0909090909090917</v>
      </c>
      <c r="L37" s="10">
        <f t="shared" si="9"/>
        <v>45.454545454545453</v>
      </c>
      <c r="M37" s="10">
        <f t="shared" si="9"/>
        <v>31.818181818181817</v>
      </c>
      <c r="N37" s="10">
        <f t="shared" si="9"/>
        <v>13.636363636363637</v>
      </c>
      <c r="O37" s="10">
        <f t="shared" si="9"/>
        <v>45.454545454545453</v>
      </c>
      <c r="P37" s="10">
        <f t="shared" si="9"/>
        <v>31.818181818181817</v>
      </c>
      <c r="Q37" s="10">
        <f t="shared" si="9"/>
        <v>13.636363636363637</v>
      </c>
      <c r="R37" s="10">
        <f t="shared" si="9"/>
        <v>45.454545454545453</v>
      </c>
      <c r="S37" s="10">
        <f t="shared" si="9"/>
        <v>31.818181818181817</v>
      </c>
      <c r="T37" s="10">
        <f t="shared" si="9"/>
        <v>13.636363636363637</v>
      </c>
      <c r="U37" s="10">
        <f t="shared" si="9"/>
        <v>45.454545454545453</v>
      </c>
      <c r="V37" s="10">
        <f t="shared" si="9"/>
        <v>31.818181818181817</v>
      </c>
      <c r="W37" s="10">
        <f t="shared" si="9"/>
        <v>13.636363636363637</v>
      </c>
      <c r="X37" s="10">
        <f t="shared" si="9"/>
        <v>45.454545454545453</v>
      </c>
      <c r="Y37" s="10">
        <f t="shared" si="9"/>
        <v>31.818181818181817</v>
      </c>
      <c r="Z37" s="10">
        <f t="shared" si="9"/>
        <v>13.636363636363637</v>
      </c>
      <c r="AA37" s="10">
        <f t="shared" si="9"/>
        <v>45.454545454545453</v>
      </c>
      <c r="AB37" s="10">
        <f t="shared" si="9"/>
        <v>31.818181818181817</v>
      </c>
      <c r="AC37" s="10">
        <f t="shared" si="9"/>
        <v>13.636363636363637</v>
      </c>
      <c r="AD37" s="10">
        <f t="shared" si="9"/>
        <v>45.454545454545453</v>
      </c>
      <c r="AE37" s="10">
        <f t="shared" si="9"/>
        <v>31.818181818181817</v>
      </c>
      <c r="AF37" s="10">
        <f t="shared" ref="AF37:BP37" si="10">AF36/22%</f>
        <v>13.636363636363637</v>
      </c>
      <c r="AG37" s="10">
        <f t="shared" si="10"/>
        <v>45.454545454545453</v>
      </c>
      <c r="AH37" s="10">
        <f t="shared" si="10"/>
        <v>31.818181818181817</v>
      </c>
      <c r="AI37" s="10">
        <f t="shared" si="10"/>
        <v>13.636363636363637</v>
      </c>
      <c r="AJ37" s="10">
        <f t="shared" si="10"/>
        <v>45.454545454545453</v>
      </c>
      <c r="AK37" s="10">
        <f t="shared" si="10"/>
        <v>31.818181818181817</v>
      </c>
      <c r="AL37" s="10">
        <f t="shared" si="10"/>
        <v>13.636363636363637</v>
      </c>
      <c r="AM37" s="10">
        <f t="shared" si="10"/>
        <v>45.454545454545453</v>
      </c>
      <c r="AN37" s="10">
        <f t="shared" si="10"/>
        <v>31.818181818181817</v>
      </c>
      <c r="AO37" s="10">
        <f t="shared" si="10"/>
        <v>13.636363636363637</v>
      </c>
      <c r="AP37" s="10">
        <f t="shared" si="10"/>
        <v>45.454545454545453</v>
      </c>
      <c r="AQ37" s="10">
        <f t="shared" si="10"/>
        <v>31.818181818181817</v>
      </c>
      <c r="AR37" s="10">
        <f t="shared" si="10"/>
        <v>13.636363636363637</v>
      </c>
      <c r="AS37" s="10">
        <f t="shared" si="10"/>
        <v>45.454545454545453</v>
      </c>
      <c r="AT37" s="10">
        <f t="shared" si="10"/>
        <v>31.818181818181817</v>
      </c>
      <c r="AU37" s="10">
        <f t="shared" si="10"/>
        <v>13.636363636363637</v>
      </c>
      <c r="AV37" s="10">
        <f t="shared" si="10"/>
        <v>45.454545454545453</v>
      </c>
      <c r="AW37" s="10">
        <f t="shared" si="10"/>
        <v>31.818181818181817</v>
      </c>
      <c r="AX37" s="10">
        <f t="shared" si="10"/>
        <v>13.636363636363637</v>
      </c>
      <c r="AY37" s="10">
        <f t="shared" si="10"/>
        <v>45.454545454545453</v>
      </c>
      <c r="AZ37" s="10">
        <f t="shared" si="10"/>
        <v>31.818181818181817</v>
      </c>
      <c r="BA37" s="10">
        <f t="shared" si="10"/>
        <v>13.636363636363637</v>
      </c>
      <c r="BB37" s="10">
        <f t="shared" si="10"/>
        <v>45.454545454545453</v>
      </c>
      <c r="BC37" s="10">
        <f t="shared" si="10"/>
        <v>31.818181818181817</v>
      </c>
      <c r="BD37" s="10">
        <f t="shared" si="10"/>
        <v>13.636363636363637</v>
      </c>
      <c r="BE37" s="10">
        <f t="shared" si="10"/>
        <v>45.454545454545453</v>
      </c>
      <c r="BF37" s="10">
        <f t="shared" si="10"/>
        <v>31.818181818181817</v>
      </c>
      <c r="BG37" s="10">
        <f t="shared" si="10"/>
        <v>13.636363636363637</v>
      </c>
      <c r="BH37" s="10">
        <f t="shared" si="10"/>
        <v>45.454545454545453</v>
      </c>
      <c r="BI37" s="10">
        <f t="shared" si="10"/>
        <v>31.818181818181817</v>
      </c>
      <c r="BJ37" s="10">
        <f t="shared" si="10"/>
        <v>13.636363636363637</v>
      </c>
      <c r="BK37" s="10">
        <f t="shared" si="10"/>
        <v>45.454545454545453</v>
      </c>
      <c r="BL37" s="10">
        <f t="shared" si="10"/>
        <v>31.818181818181817</v>
      </c>
      <c r="BM37" s="10">
        <f t="shared" si="10"/>
        <v>13.636363636363637</v>
      </c>
      <c r="BN37" s="10">
        <f t="shared" si="10"/>
        <v>45.454545454545453</v>
      </c>
      <c r="BO37" s="10">
        <f t="shared" si="10"/>
        <v>31.818181818181817</v>
      </c>
      <c r="BP37" s="10">
        <f t="shared" si="10"/>
        <v>13.636363636363637</v>
      </c>
      <c r="BQ37" s="10">
        <f t="shared" ref="BQ37" si="11">BQ36/20%</f>
        <v>50</v>
      </c>
      <c r="BR37" s="10">
        <f t="shared" ref="BR37:CW37" si="12">BR36/22%</f>
        <v>27.272727272727273</v>
      </c>
      <c r="BS37" s="10">
        <f t="shared" si="12"/>
        <v>18.181818181818183</v>
      </c>
      <c r="BT37" s="10">
        <f t="shared" si="12"/>
        <v>40.909090909090907</v>
      </c>
      <c r="BU37" s="10">
        <f t="shared" si="12"/>
        <v>36.363636363636367</v>
      </c>
      <c r="BV37" s="10">
        <f t="shared" si="12"/>
        <v>13.636363636363637</v>
      </c>
      <c r="BW37" s="10">
        <f t="shared" si="12"/>
        <v>40.909090909090907</v>
      </c>
      <c r="BX37" s="10">
        <f t="shared" si="12"/>
        <v>31.818181818181817</v>
      </c>
      <c r="BY37" s="10">
        <f t="shared" si="12"/>
        <v>18.181818181818183</v>
      </c>
      <c r="BZ37" s="10">
        <f t="shared" si="12"/>
        <v>40.909090909090907</v>
      </c>
      <c r="CA37" s="10">
        <f t="shared" si="12"/>
        <v>36.363636363636367</v>
      </c>
      <c r="CB37" s="10">
        <f t="shared" si="12"/>
        <v>13.636363636363637</v>
      </c>
      <c r="CC37" s="10">
        <f t="shared" si="12"/>
        <v>36.363636363636367</v>
      </c>
      <c r="CD37" s="10">
        <f t="shared" si="12"/>
        <v>40.909090909090907</v>
      </c>
      <c r="CE37" s="10">
        <f t="shared" si="12"/>
        <v>13.636363636363637</v>
      </c>
      <c r="CF37" s="10">
        <f t="shared" si="12"/>
        <v>40.909090909090907</v>
      </c>
      <c r="CG37" s="10">
        <f t="shared" si="12"/>
        <v>31.818181818181817</v>
      </c>
      <c r="CH37" s="10">
        <f t="shared" si="12"/>
        <v>18.181818181818183</v>
      </c>
      <c r="CI37" s="10">
        <f t="shared" si="12"/>
        <v>40.909090909090907</v>
      </c>
      <c r="CJ37" s="10">
        <f t="shared" si="12"/>
        <v>36.363636363636367</v>
      </c>
      <c r="CK37" s="10">
        <f t="shared" si="12"/>
        <v>13.636363636363637</v>
      </c>
      <c r="CL37" s="10">
        <f t="shared" si="12"/>
        <v>40.909090909090907</v>
      </c>
      <c r="CM37" s="10">
        <f t="shared" si="12"/>
        <v>36.363636363636367</v>
      </c>
      <c r="CN37" s="10">
        <f t="shared" si="12"/>
        <v>13.636363636363637</v>
      </c>
      <c r="CO37" s="10">
        <f t="shared" si="12"/>
        <v>40.909090909090907</v>
      </c>
      <c r="CP37" s="10">
        <f t="shared" si="12"/>
        <v>31.818181818181817</v>
      </c>
      <c r="CQ37" s="10">
        <f t="shared" si="12"/>
        <v>18.181818181818183</v>
      </c>
      <c r="CR37" s="10">
        <f t="shared" si="12"/>
        <v>45.454545454545453</v>
      </c>
      <c r="CS37" s="10">
        <f t="shared" si="12"/>
        <v>31.818181818181817</v>
      </c>
      <c r="CT37" s="10">
        <f t="shared" si="12"/>
        <v>13.636363636363637</v>
      </c>
      <c r="CU37" s="10">
        <f t="shared" si="12"/>
        <v>45.454545454545453</v>
      </c>
      <c r="CV37" s="10">
        <f t="shared" si="12"/>
        <v>31.818181818181817</v>
      </c>
      <c r="CW37" s="10">
        <f t="shared" si="12"/>
        <v>13.636363636363637</v>
      </c>
      <c r="CX37" s="10">
        <f t="shared" ref="CX37:EC37" si="13">CX36/22%</f>
        <v>45.454545454545453</v>
      </c>
      <c r="CY37" s="10">
        <f t="shared" si="13"/>
        <v>31.818181818181817</v>
      </c>
      <c r="CZ37" s="10">
        <f t="shared" si="13"/>
        <v>13.636363636363637</v>
      </c>
      <c r="DA37" s="10">
        <f t="shared" si="13"/>
        <v>45.454545454545453</v>
      </c>
      <c r="DB37" s="10">
        <f t="shared" si="13"/>
        <v>31.818181818181817</v>
      </c>
      <c r="DC37" s="10">
        <f t="shared" si="13"/>
        <v>13.636363636363637</v>
      </c>
      <c r="DD37" s="10">
        <f t="shared" si="13"/>
        <v>45.454545454545453</v>
      </c>
      <c r="DE37" s="10">
        <f t="shared" si="13"/>
        <v>31.818181818181817</v>
      </c>
      <c r="DF37" s="10">
        <f t="shared" si="13"/>
        <v>13.636363636363637</v>
      </c>
      <c r="DG37" s="10">
        <f t="shared" si="13"/>
        <v>45.454545454545453</v>
      </c>
      <c r="DH37" s="10">
        <f t="shared" si="13"/>
        <v>31.818181818181817</v>
      </c>
      <c r="DI37" s="10">
        <f t="shared" si="13"/>
        <v>13.636363636363637</v>
      </c>
      <c r="DJ37" s="10">
        <f t="shared" si="13"/>
        <v>45.454545454545453</v>
      </c>
      <c r="DK37" s="10">
        <f t="shared" si="13"/>
        <v>31.818181818181817</v>
      </c>
      <c r="DL37" s="10">
        <f t="shared" si="13"/>
        <v>13.636363636363637</v>
      </c>
      <c r="DM37" s="10">
        <f t="shared" si="13"/>
        <v>45.454545454545453</v>
      </c>
      <c r="DN37" s="10">
        <f t="shared" si="13"/>
        <v>31.818181818181817</v>
      </c>
      <c r="DO37" s="10">
        <f t="shared" si="13"/>
        <v>13.636363636363637</v>
      </c>
      <c r="DP37" s="10">
        <f t="shared" si="13"/>
        <v>45.454545454545453</v>
      </c>
      <c r="DQ37" s="10">
        <f t="shared" si="13"/>
        <v>31.818181818181817</v>
      </c>
      <c r="DR37" s="10">
        <f t="shared" si="13"/>
        <v>13.636363636363637</v>
      </c>
      <c r="DS37" s="10">
        <f t="shared" si="13"/>
        <v>45.454545454545453</v>
      </c>
      <c r="DT37" s="10">
        <f t="shared" si="13"/>
        <v>31.818181818181817</v>
      </c>
      <c r="DU37" s="10">
        <f t="shared" si="13"/>
        <v>13.636363636363637</v>
      </c>
      <c r="DV37" s="10">
        <f t="shared" si="13"/>
        <v>45.454545454545453</v>
      </c>
      <c r="DW37" s="10">
        <f t="shared" si="13"/>
        <v>31.818181818181817</v>
      </c>
      <c r="DX37" s="10">
        <f t="shared" si="13"/>
        <v>13.636363636363637</v>
      </c>
      <c r="DY37" s="10">
        <f t="shared" si="13"/>
        <v>45.454545454545453</v>
      </c>
      <c r="DZ37" s="10">
        <f t="shared" si="13"/>
        <v>31.818181818181817</v>
      </c>
      <c r="EA37" s="10">
        <f t="shared" si="13"/>
        <v>13.636363636363637</v>
      </c>
      <c r="EB37" s="10">
        <f t="shared" si="13"/>
        <v>45.454545454545453</v>
      </c>
      <c r="EC37" s="10">
        <f t="shared" si="13"/>
        <v>31.818181818181817</v>
      </c>
      <c r="ED37" s="10">
        <f t="shared" ref="ED37:FI37" si="14">ED36/22%</f>
        <v>13.636363636363637</v>
      </c>
      <c r="EE37" s="10">
        <f t="shared" si="14"/>
        <v>45.454545454545453</v>
      </c>
      <c r="EF37" s="10">
        <f t="shared" si="14"/>
        <v>31.818181818181817</v>
      </c>
      <c r="EG37" s="10">
        <f t="shared" si="14"/>
        <v>13.636363636363637</v>
      </c>
      <c r="EH37" s="10">
        <f t="shared" si="14"/>
        <v>45.454545454545453</v>
      </c>
      <c r="EI37" s="10">
        <f t="shared" si="14"/>
        <v>31.818181818181817</v>
      </c>
      <c r="EJ37" s="10">
        <f t="shared" si="14"/>
        <v>13.636363636363637</v>
      </c>
      <c r="EK37" s="10">
        <f t="shared" si="14"/>
        <v>50</v>
      </c>
      <c r="EL37" s="10">
        <f t="shared" si="14"/>
        <v>27.272727272727273</v>
      </c>
      <c r="EM37" s="10">
        <f t="shared" si="14"/>
        <v>13.636363636363637</v>
      </c>
      <c r="EN37" s="10">
        <f t="shared" si="14"/>
        <v>45.454545454545453</v>
      </c>
      <c r="EO37" s="10">
        <f t="shared" si="14"/>
        <v>31.818181818181817</v>
      </c>
      <c r="EP37" s="10">
        <f t="shared" si="14"/>
        <v>13.636363636363637</v>
      </c>
      <c r="EQ37" s="10">
        <f t="shared" si="14"/>
        <v>45.454545454545453</v>
      </c>
      <c r="ER37" s="10">
        <f t="shared" si="14"/>
        <v>31.818181818181817</v>
      </c>
      <c r="ES37" s="10">
        <f t="shared" si="14"/>
        <v>13.636363636363637</v>
      </c>
      <c r="ET37" s="10">
        <f t="shared" si="14"/>
        <v>50</v>
      </c>
      <c r="EU37" s="10">
        <f t="shared" si="14"/>
        <v>27.272727272727273</v>
      </c>
      <c r="EV37" s="10">
        <f t="shared" si="14"/>
        <v>13.636363636363637</v>
      </c>
      <c r="EW37" s="10">
        <f t="shared" si="14"/>
        <v>50</v>
      </c>
      <c r="EX37" s="10">
        <f t="shared" si="14"/>
        <v>27.272727272727273</v>
      </c>
      <c r="EY37" s="10">
        <f t="shared" si="14"/>
        <v>13.636363636363637</v>
      </c>
      <c r="EZ37" s="10">
        <f t="shared" si="14"/>
        <v>50</v>
      </c>
      <c r="FA37" s="10">
        <f t="shared" si="14"/>
        <v>27.272727272727273</v>
      </c>
      <c r="FB37" s="10">
        <f t="shared" si="14"/>
        <v>13.636363636363637</v>
      </c>
      <c r="FC37" s="10">
        <f t="shared" si="14"/>
        <v>50</v>
      </c>
      <c r="FD37" s="10">
        <f t="shared" si="14"/>
        <v>27.272727272727273</v>
      </c>
      <c r="FE37" s="10">
        <f t="shared" si="14"/>
        <v>13.636363636363637</v>
      </c>
      <c r="FF37" s="10">
        <f t="shared" si="14"/>
        <v>50</v>
      </c>
      <c r="FG37" s="10">
        <f t="shared" si="14"/>
        <v>27.272727272727273</v>
      </c>
      <c r="FH37" s="10">
        <f t="shared" si="14"/>
        <v>13.636363636363637</v>
      </c>
      <c r="FI37" s="10">
        <f t="shared" si="14"/>
        <v>50</v>
      </c>
      <c r="FJ37" s="10">
        <f t="shared" ref="FJ37:GO37" si="15">FJ36/22%</f>
        <v>27.272727272727273</v>
      </c>
      <c r="FK37" s="10">
        <f t="shared" si="15"/>
        <v>13.636363636363637</v>
      </c>
      <c r="FL37" s="10">
        <f t="shared" si="15"/>
        <v>50</v>
      </c>
      <c r="FM37" s="10">
        <f t="shared" si="15"/>
        <v>27.272727272727273</v>
      </c>
      <c r="FN37" s="10">
        <f t="shared" si="15"/>
        <v>13.636363636363637</v>
      </c>
      <c r="FO37" s="10">
        <f t="shared" si="15"/>
        <v>50</v>
      </c>
      <c r="FP37" s="10">
        <f t="shared" si="15"/>
        <v>27.272727272727273</v>
      </c>
      <c r="FQ37" s="10">
        <f t="shared" si="15"/>
        <v>13.636363636363637</v>
      </c>
      <c r="FR37" s="10">
        <f t="shared" si="15"/>
        <v>45.454545454545453</v>
      </c>
      <c r="FS37" s="10">
        <f t="shared" si="15"/>
        <v>31.818181818181817</v>
      </c>
      <c r="FT37" s="10">
        <f t="shared" si="15"/>
        <v>13.636363636363637</v>
      </c>
      <c r="FU37" s="10">
        <f t="shared" si="15"/>
        <v>40.909090909090907</v>
      </c>
      <c r="FV37" s="10">
        <f t="shared" si="15"/>
        <v>40.909090909090907</v>
      </c>
      <c r="FW37" s="10">
        <f t="shared" si="15"/>
        <v>9.0909090909090917</v>
      </c>
      <c r="FX37" s="10">
        <f t="shared" si="15"/>
        <v>45.454545454545453</v>
      </c>
      <c r="FY37" s="10">
        <f t="shared" si="15"/>
        <v>31.818181818181817</v>
      </c>
      <c r="FZ37" s="10">
        <f t="shared" si="15"/>
        <v>13.636363636363637</v>
      </c>
      <c r="GA37" s="10">
        <f t="shared" si="15"/>
        <v>45.454545454545453</v>
      </c>
      <c r="GB37" s="10">
        <f t="shared" si="15"/>
        <v>31.818181818181817</v>
      </c>
      <c r="GC37" s="10">
        <f t="shared" si="15"/>
        <v>13.636363636363637</v>
      </c>
      <c r="GD37" s="10">
        <f t="shared" si="15"/>
        <v>45.454545454545453</v>
      </c>
      <c r="GE37" s="10">
        <f t="shared" si="15"/>
        <v>31.818181818181817</v>
      </c>
      <c r="GF37" s="10">
        <f t="shared" si="15"/>
        <v>13.636363636363637</v>
      </c>
      <c r="GG37" s="10">
        <f t="shared" si="15"/>
        <v>45.454545454545453</v>
      </c>
      <c r="GH37" s="10">
        <f t="shared" si="15"/>
        <v>31.818181818181817</v>
      </c>
      <c r="GI37" s="10">
        <f t="shared" si="15"/>
        <v>13.636363636363637</v>
      </c>
      <c r="GJ37" s="10">
        <f t="shared" si="15"/>
        <v>45.454545454545453</v>
      </c>
      <c r="GK37" s="10">
        <f t="shared" si="15"/>
        <v>31.818181818181817</v>
      </c>
      <c r="GL37" s="10">
        <f t="shared" si="15"/>
        <v>13.636363636363637</v>
      </c>
      <c r="GM37" s="10">
        <f t="shared" si="15"/>
        <v>50</v>
      </c>
      <c r="GN37" s="10">
        <f t="shared" si="15"/>
        <v>27.272727272727273</v>
      </c>
      <c r="GO37" s="10">
        <f t="shared" si="15"/>
        <v>13.636363636363637</v>
      </c>
      <c r="GP37" s="10">
        <f t="shared" ref="GP37:HU37" si="16">GP36/22%</f>
        <v>45.454545454545453</v>
      </c>
      <c r="GQ37" s="10">
        <f t="shared" si="16"/>
        <v>31.818181818181817</v>
      </c>
      <c r="GR37" s="10">
        <f t="shared" si="16"/>
        <v>13.636363636363637</v>
      </c>
      <c r="GS37" s="10">
        <f t="shared" si="16"/>
        <v>45.454545454545453</v>
      </c>
      <c r="GT37" s="10">
        <f t="shared" si="16"/>
        <v>31.818181818181817</v>
      </c>
      <c r="GU37" s="10">
        <f t="shared" si="16"/>
        <v>13.636363636363637</v>
      </c>
      <c r="GV37" s="10">
        <f t="shared" si="16"/>
        <v>45.454545454545453</v>
      </c>
      <c r="GW37" s="10">
        <f t="shared" si="16"/>
        <v>31.818181818181817</v>
      </c>
      <c r="GX37" s="10">
        <f t="shared" si="16"/>
        <v>13.636363636363637</v>
      </c>
      <c r="GY37" s="10">
        <f t="shared" si="16"/>
        <v>45.454545454545453</v>
      </c>
      <c r="GZ37" s="10">
        <f t="shared" si="16"/>
        <v>31.818181818181817</v>
      </c>
      <c r="HA37" s="10">
        <f t="shared" si="16"/>
        <v>13.636363636363637</v>
      </c>
      <c r="HB37" s="10">
        <f t="shared" si="16"/>
        <v>45.454545454545453</v>
      </c>
      <c r="HC37" s="10">
        <f t="shared" si="16"/>
        <v>31.818181818181817</v>
      </c>
      <c r="HD37" s="10">
        <f t="shared" si="16"/>
        <v>13.636363636363637</v>
      </c>
      <c r="HE37" s="10">
        <f t="shared" si="16"/>
        <v>50</v>
      </c>
      <c r="HF37" s="10">
        <f t="shared" si="16"/>
        <v>27.272727272727273</v>
      </c>
      <c r="HG37" s="10">
        <f t="shared" si="16"/>
        <v>13.636363636363637</v>
      </c>
      <c r="HH37" s="10">
        <f t="shared" si="16"/>
        <v>45.454545454545453</v>
      </c>
      <c r="HI37" s="10">
        <f t="shared" si="16"/>
        <v>31.818181818181817</v>
      </c>
      <c r="HJ37" s="10">
        <f t="shared" si="16"/>
        <v>13.636363636363637</v>
      </c>
      <c r="HK37" s="10">
        <f t="shared" si="16"/>
        <v>45.454545454545453</v>
      </c>
      <c r="HL37" s="10">
        <f t="shared" si="16"/>
        <v>31.818181818181817</v>
      </c>
      <c r="HM37" s="10">
        <f t="shared" si="16"/>
        <v>13.636363636363637</v>
      </c>
      <c r="HN37" s="10">
        <f t="shared" si="16"/>
        <v>45.454545454545453</v>
      </c>
      <c r="HO37" s="10">
        <f t="shared" si="16"/>
        <v>31.818181818181817</v>
      </c>
      <c r="HP37" s="10">
        <f t="shared" si="16"/>
        <v>13.636363636363637</v>
      </c>
      <c r="HQ37" s="10">
        <f t="shared" si="16"/>
        <v>45.454545454545453</v>
      </c>
      <c r="HR37" s="10">
        <f t="shared" si="16"/>
        <v>31.818181818181817</v>
      </c>
      <c r="HS37" s="10">
        <f t="shared" si="16"/>
        <v>13.636363636363637</v>
      </c>
      <c r="HT37" s="10">
        <f t="shared" si="16"/>
        <v>45.454545454545453</v>
      </c>
      <c r="HU37" s="10">
        <f t="shared" si="16"/>
        <v>31.818181818181817</v>
      </c>
      <c r="HV37" s="10">
        <f t="shared" ref="HV37:JA37" si="17">HV36/22%</f>
        <v>13.636363636363637</v>
      </c>
      <c r="HW37" s="10">
        <f t="shared" si="17"/>
        <v>50</v>
      </c>
      <c r="HX37" s="10">
        <f t="shared" si="17"/>
        <v>27.272727272727273</v>
      </c>
      <c r="HY37" s="10">
        <f t="shared" si="17"/>
        <v>13.636363636363637</v>
      </c>
      <c r="HZ37" s="10">
        <f t="shared" si="17"/>
        <v>45.454545454545453</v>
      </c>
      <c r="IA37" s="10">
        <f t="shared" si="17"/>
        <v>31.818181818181817</v>
      </c>
      <c r="IB37" s="10">
        <f t="shared" si="17"/>
        <v>13.636363636363637</v>
      </c>
      <c r="IC37" s="10">
        <f t="shared" si="17"/>
        <v>45.454545454545453</v>
      </c>
      <c r="ID37" s="10">
        <f t="shared" si="17"/>
        <v>31.818181818181817</v>
      </c>
      <c r="IE37" s="10">
        <f t="shared" si="17"/>
        <v>13.636363636363637</v>
      </c>
      <c r="IF37" s="10">
        <f t="shared" si="17"/>
        <v>45.454545454545453</v>
      </c>
      <c r="IG37" s="10">
        <f t="shared" si="17"/>
        <v>31.818181818181817</v>
      </c>
      <c r="IH37" s="10">
        <f t="shared" si="17"/>
        <v>13.636363636363637</v>
      </c>
      <c r="II37" s="10">
        <f t="shared" si="17"/>
        <v>45.454545454545453</v>
      </c>
      <c r="IJ37" s="10">
        <f t="shared" si="17"/>
        <v>31.818181818181817</v>
      </c>
      <c r="IK37" s="10">
        <f t="shared" si="17"/>
        <v>13.636363636363637</v>
      </c>
      <c r="IL37" s="10">
        <f t="shared" si="17"/>
        <v>45.454545454545453</v>
      </c>
      <c r="IM37" s="10">
        <f t="shared" si="17"/>
        <v>31.818181818181817</v>
      </c>
      <c r="IN37" s="10">
        <f t="shared" si="17"/>
        <v>13.636363636363637</v>
      </c>
      <c r="IO37" s="10">
        <f t="shared" si="17"/>
        <v>50</v>
      </c>
      <c r="IP37" s="10">
        <f t="shared" si="17"/>
        <v>27.272727272727273</v>
      </c>
      <c r="IQ37" s="10">
        <f t="shared" si="17"/>
        <v>13.636363636363637</v>
      </c>
      <c r="IR37" s="10">
        <f t="shared" si="17"/>
        <v>45.454545454545453</v>
      </c>
      <c r="IS37" s="10">
        <f t="shared" si="17"/>
        <v>31.818181818181817</v>
      </c>
      <c r="IT37" s="10">
        <f t="shared" si="17"/>
        <v>13.636363636363637</v>
      </c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</row>
    <row r="38" spans="1:293" ht="15.5" x14ac:dyDescent="0.35">
      <c r="B38" s="4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</row>
    <row r="39" spans="1:293" x14ac:dyDescent="0.35">
      <c r="B39" s="4"/>
      <c r="C39" s="47"/>
      <c r="D39" s="47"/>
      <c r="E39" s="47"/>
      <c r="F39" s="31"/>
      <c r="G39" s="31"/>
      <c r="H39" s="31"/>
      <c r="I39" s="31"/>
      <c r="J39" s="31"/>
      <c r="K39" s="31"/>
      <c r="L39" s="31"/>
      <c r="M39" s="31"/>
    </row>
    <row r="40" spans="1:293" ht="44.75" customHeight="1" x14ac:dyDescent="0.35">
      <c r="B40" s="4"/>
      <c r="C40" s="24" t="s">
        <v>806</v>
      </c>
      <c r="D40" s="36">
        <f>E40/100*22</f>
        <v>10.285714285714283</v>
      </c>
      <c r="E40" s="36">
        <f>(C37+F37+I37+L37+O37+R37+U37)/7</f>
        <v>46.753246753246742</v>
      </c>
      <c r="F40" s="31"/>
      <c r="G40" s="31"/>
      <c r="H40" s="31"/>
      <c r="I40" s="31"/>
      <c r="J40" s="31"/>
      <c r="K40" s="31"/>
      <c r="L40" s="31"/>
      <c r="M40" s="31"/>
    </row>
    <row r="41" spans="1:293" x14ac:dyDescent="0.35">
      <c r="B41" s="4"/>
      <c r="C41" s="24" t="s">
        <v>806</v>
      </c>
      <c r="D41" s="36">
        <f>E41/100*22</f>
        <v>6.8571428571428559</v>
      </c>
      <c r="E41" s="36">
        <f>(D37+G37+J37+M37+P37+S37+V37)/7</f>
        <v>31.168831168831165</v>
      </c>
      <c r="F41" s="31"/>
      <c r="G41" s="31"/>
      <c r="H41" s="31"/>
      <c r="I41" s="31"/>
      <c r="J41" s="31"/>
      <c r="K41" s="31"/>
      <c r="L41" s="31"/>
      <c r="M41" s="31"/>
    </row>
    <row r="42" spans="1:293" x14ac:dyDescent="0.35">
      <c r="B42" s="4"/>
      <c r="C42" s="24" t="s">
        <v>806</v>
      </c>
      <c r="D42" s="36">
        <v>5</v>
      </c>
      <c r="E42" s="36">
        <v>22</v>
      </c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4"/>
      <c r="C43" s="57"/>
      <c r="D43" s="56">
        <v>22</v>
      </c>
      <c r="E43" s="56">
        <v>100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4"/>
      <c r="C44" s="24"/>
      <c r="D44" s="111" t="s">
        <v>56</v>
      </c>
      <c r="E44" s="112"/>
      <c r="F44" s="88" t="s">
        <v>3</v>
      </c>
      <c r="G44" s="89"/>
      <c r="H44" s="90" t="s">
        <v>715</v>
      </c>
      <c r="I44" s="91"/>
      <c r="J44" s="90" t="s">
        <v>331</v>
      </c>
      <c r="K44" s="91"/>
      <c r="L44" s="31"/>
      <c r="M44" s="31"/>
    </row>
    <row r="45" spans="1:293" x14ac:dyDescent="0.35">
      <c r="B45" s="4"/>
      <c r="C45" s="24" t="s">
        <v>807</v>
      </c>
      <c r="D45" s="36">
        <f>E45/100*22</f>
        <v>9.9999999999999982</v>
      </c>
      <c r="E45" s="36">
        <f>(X37+AA37+AD37+AG37+AJ37+AM37+AP37)/7</f>
        <v>45.454545454545446</v>
      </c>
      <c r="F45" s="24">
        <f>G45/100*22</f>
        <v>9.9999999999999982</v>
      </c>
      <c r="G45" s="36">
        <f>(AS37+AV37+AY37+BB37+BE37+BH37+BK37)/7</f>
        <v>45.454545454545446</v>
      </c>
      <c r="H45" s="36">
        <v>8</v>
      </c>
      <c r="I45" s="36">
        <v>48</v>
      </c>
      <c r="J45" s="36">
        <f>K45/100*22</f>
        <v>9.5714285714285694</v>
      </c>
      <c r="K45" s="36">
        <f>(CI37+CL37+CO37+CR37+CU37+CX37+DA37)/7</f>
        <v>43.506493506493499</v>
      </c>
      <c r="L45" s="31"/>
      <c r="M45" s="31"/>
    </row>
    <row r="46" spans="1:293" x14ac:dyDescent="0.35">
      <c r="B46" s="61"/>
      <c r="C46" s="24" t="s">
        <v>807</v>
      </c>
      <c r="D46" s="36">
        <f>E46/100*222</f>
        <v>70.63636363636364</v>
      </c>
      <c r="E46" s="36">
        <f>(Y37+AB37+AE37+AH37+AK37+AN37+AQ37)/7</f>
        <v>31.818181818181817</v>
      </c>
      <c r="F46" s="67">
        <f>G46/100*22</f>
        <v>7</v>
      </c>
      <c r="G46" s="36">
        <f>(AT37+AW37+AZ37+BC37+BF37+BI37+BL37)/7</f>
        <v>31.818181818181817</v>
      </c>
      <c r="H46" s="36">
        <v>9</v>
      </c>
      <c r="I46" s="36">
        <v>36</v>
      </c>
      <c r="J46" s="36">
        <f>K46/100*22</f>
        <v>7.2857142857142856</v>
      </c>
      <c r="K46" s="36">
        <f>(CJ37+CM37+CP37+CS37+CV37+CY37+DB37)/7</f>
        <v>33.116883116883116</v>
      </c>
      <c r="L46" s="31"/>
      <c r="M46" s="31"/>
    </row>
    <row r="47" spans="1:293" ht="15" customHeight="1" x14ac:dyDescent="0.35">
      <c r="B47" s="63"/>
      <c r="C47" s="24" t="s">
        <v>807</v>
      </c>
      <c r="D47" s="36">
        <f>E47/100*22</f>
        <v>3.0000000000000004</v>
      </c>
      <c r="E47" s="36">
        <f>(Z37+AC37+AF37+AI37+AL37+AO37+AR37)/7</f>
        <v>13.636363636363638</v>
      </c>
      <c r="F47" s="67">
        <f>G47/100*22</f>
        <v>3.0000000000000004</v>
      </c>
      <c r="G47" s="36">
        <f>(AU37+AX37+BA37+BD37+BG37+BJ37+BM37)/7</f>
        <v>13.636363636363638</v>
      </c>
      <c r="H47" s="36">
        <v>3</v>
      </c>
      <c r="I47" s="36">
        <v>16</v>
      </c>
      <c r="J47" s="36">
        <v>5</v>
      </c>
      <c r="K47" s="36">
        <v>23</v>
      </c>
      <c r="L47" s="31"/>
      <c r="M47" s="31"/>
    </row>
    <row r="48" spans="1:293" x14ac:dyDescent="0.35">
      <c r="C48" s="24"/>
      <c r="D48" s="35">
        <v>22</v>
      </c>
      <c r="E48" s="35">
        <v>100</v>
      </c>
      <c r="F48" s="34">
        <v>22</v>
      </c>
      <c r="G48" s="34">
        <v>100</v>
      </c>
      <c r="H48" s="35">
        <v>22</v>
      </c>
      <c r="I48" s="35">
        <f t="shared" ref="I48" si="18">SUM(I45:I47)</f>
        <v>100</v>
      </c>
      <c r="J48" s="34">
        <v>22</v>
      </c>
      <c r="K48" s="34">
        <v>100</v>
      </c>
      <c r="L48" s="31"/>
      <c r="M48" s="31"/>
    </row>
    <row r="49" spans="2:13" x14ac:dyDescent="0.35">
      <c r="B49" s="47" t="s">
        <v>811</v>
      </c>
      <c r="C49" s="24" t="s">
        <v>808</v>
      </c>
      <c r="D49" s="36">
        <f>E49/100*22</f>
        <v>9.9999999999999982</v>
      </c>
      <c r="E49" s="36">
        <f>(DD37+DG37+DJ37+DM37+DP37+DS37+DV37)/7</f>
        <v>45.454545454545446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 t="s">
        <v>812</v>
      </c>
      <c r="C50" s="24" t="s">
        <v>808</v>
      </c>
      <c r="D50" s="36">
        <f>E50/100*22</f>
        <v>7</v>
      </c>
      <c r="E50" s="36">
        <f>(DE37+DH37+DK37+DN37+DQ37+DT37+DW37)/7</f>
        <v>31.818181818181817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 t="s">
        <v>813</v>
      </c>
      <c r="C51" s="24" t="s">
        <v>808</v>
      </c>
      <c r="D51" s="36">
        <f>E51/100*22</f>
        <v>3.0000000000000004</v>
      </c>
      <c r="E51" s="36">
        <f>(DF37+DI37+DL37+DO37+DR37+DU37+DX37)/7</f>
        <v>13.636363636363638</v>
      </c>
      <c r="F51" s="31"/>
      <c r="G51" s="31"/>
      <c r="H51" s="31"/>
      <c r="I51" s="31"/>
      <c r="J51" s="31"/>
      <c r="K51" s="31"/>
      <c r="L51" s="31"/>
      <c r="M51" s="31"/>
    </row>
    <row r="52" spans="2:13" x14ac:dyDescent="0.35">
      <c r="B52" s="28" t="s">
        <v>814</v>
      </c>
      <c r="C52" s="57"/>
      <c r="D52" s="56">
        <v>22</v>
      </c>
      <c r="E52" s="56">
        <v>100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/>
      <c r="C53" s="24"/>
      <c r="D53" s="113" t="s">
        <v>159</v>
      </c>
      <c r="E53" s="113"/>
      <c r="F53" s="68" t="s">
        <v>116</v>
      </c>
      <c r="G53" s="69"/>
      <c r="H53" s="90" t="s">
        <v>174</v>
      </c>
      <c r="I53" s="91"/>
      <c r="J53" s="108" t="s">
        <v>186</v>
      </c>
      <c r="K53" s="108"/>
      <c r="L53" s="108" t="s">
        <v>117</v>
      </c>
      <c r="M53" s="108"/>
    </row>
    <row r="54" spans="2:13" x14ac:dyDescent="0.35">
      <c r="B54" s="28"/>
      <c r="C54" s="24" t="s">
        <v>809</v>
      </c>
      <c r="D54" s="36">
        <f>E54/100*22</f>
        <v>10.142857142857141</v>
      </c>
      <c r="E54" s="36">
        <f>(DY37+EB37+EE37+EH37+EK37+EN37+EQ37)/7</f>
        <v>46.103896103896098</v>
      </c>
      <c r="F54" s="24">
        <f>G54/100*22</f>
        <v>11</v>
      </c>
      <c r="G54" s="36">
        <f>(ET37+EW37+EZ37+FC37+FF37+FI37+FL37)/7</f>
        <v>50</v>
      </c>
      <c r="H54" s="36">
        <f>I54/100*22</f>
        <v>9.9999999999999982</v>
      </c>
      <c r="I54" s="36">
        <f>(FO37+FR37+FU37+FX37+GA37+GD37+GG37)/7</f>
        <v>45.454545454545446</v>
      </c>
      <c r="J54" s="36">
        <f>K54/100*22</f>
        <v>10.142857142857141</v>
      </c>
      <c r="K54" s="36">
        <f>(GJ37+GM37+GP37+GS37+GV37+GY37+HB37)/7</f>
        <v>46.103896103896098</v>
      </c>
      <c r="L54" s="36">
        <f>M54/100*22</f>
        <v>10.285714285714285</v>
      </c>
      <c r="M54" s="36">
        <f>(HE37+HH37+HK37+HN37+HQ37+HT37+HW37)/7</f>
        <v>46.753246753246749</v>
      </c>
    </row>
    <row r="55" spans="2:13" x14ac:dyDescent="0.35">
      <c r="B55" s="28" t="s">
        <v>812</v>
      </c>
      <c r="C55" s="24" t="s">
        <v>809</v>
      </c>
      <c r="D55" s="36">
        <f>E55/100*22</f>
        <v>6.8571428571428559</v>
      </c>
      <c r="E55" s="36">
        <f>(DZ37+EC37+EF37+EI37+EL37+EO37+ER37)/7</f>
        <v>31.168831168831165</v>
      </c>
      <c r="F55" s="67">
        <f>G55/100*22</f>
        <v>6.0000000000000009</v>
      </c>
      <c r="G55" s="36">
        <f>(EU37+EX37+FA37+FD37+FG37+FJ37+FM37)/7</f>
        <v>27.272727272727277</v>
      </c>
      <c r="H55" s="36">
        <f>I55/100*22</f>
        <v>7.1428571428571423</v>
      </c>
      <c r="I55" s="36">
        <f>(FP37+FS37+FV37+FY37+GB37+GE37+GH37)/7</f>
        <v>32.467532467532465</v>
      </c>
      <c r="J55" s="36">
        <f>K55/100*22</f>
        <v>6.8571428571428559</v>
      </c>
      <c r="K55" s="36">
        <f>(GK37+GN37+GQ37+GT37+GW37+GZ37+HC37)/7</f>
        <v>31.168831168831165</v>
      </c>
      <c r="L55" s="36">
        <f>M55/100*22</f>
        <v>6.7142857142857144</v>
      </c>
      <c r="M55" s="36">
        <f>(HF37+HI37+HL37+HO37+HR37+HU37+HX37)/7</f>
        <v>30.519480519480517</v>
      </c>
    </row>
    <row r="56" spans="2:13" x14ac:dyDescent="0.35">
      <c r="B56" s="28" t="s">
        <v>813</v>
      </c>
      <c r="C56" s="24" t="s">
        <v>809</v>
      </c>
      <c r="D56" s="36">
        <f>E56/100*22</f>
        <v>3.0000000000000004</v>
      </c>
      <c r="E56" s="36">
        <f>(EA37+ED37+EG37+EJ37+EM37+EP37+ES37)/7</f>
        <v>13.636363636363638</v>
      </c>
      <c r="F56" s="67">
        <f>G56/100*22</f>
        <v>3.0000000000000004</v>
      </c>
      <c r="G56" s="36">
        <f>(EV37+EY37+FB37+FE37+FH37+FK37+FN37)/7</f>
        <v>13.636363636363638</v>
      </c>
      <c r="H56" s="36">
        <f>I56/100*22</f>
        <v>2.8571428571428577</v>
      </c>
      <c r="I56" s="36">
        <f>(FQ37+FT37+FW37+FZ37+GC37+GF37+GI37)/7</f>
        <v>12.987012987012989</v>
      </c>
      <c r="J56" s="36">
        <f>K56/100*22</f>
        <v>3.0000000000000004</v>
      </c>
      <c r="K56" s="36">
        <f>(GL37+GO37+GR37+GU37+GX37+HA37+HD37)/7</f>
        <v>13.636363636363638</v>
      </c>
      <c r="L56" s="36">
        <f>M56/100*22</f>
        <v>3.0000000000000004</v>
      </c>
      <c r="M56" s="36">
        <f>(HG37+HJ37+HM37+HP37+HS37+HV37+HY37)/7</f>
        <v>13.636363636363638</v>
      </c>
    </row>
    <row r="57" spans="2:13" x14ac:dyDescent="0.35">
      <c r="B57" s="28" t="s">
        <v>814</v>
      </c>
      <c r="C57" s="24"/>
      <c r="D57" s="35">
        <v>22</v>
      </c>
      <c r="E57" s="35">
        <v>100</v>
      </c>
      <c r="F57" s="34">
        <v>22</v>
      </c>
      <c r="G57" s="34">
        <v>100</v>
      </c>
      <c r="H57" s="34">
        <v>22</v>
      </c>
      <c r="I57" s="34">
        <v>100</v>
      </c>
      <c r="J57" s="34">
        <v>22</v>
      </c>
      <c r="K57" s="34">
        <v>100</v>
      </c>
      <c r="L57" s="34">
        <v>22</v>
      </c>
      <c r="M57" s="34">
        <v>100</v>
      </c>
    </row>
    <row r="58" spans="2:13" x14ac:dyDescent="0.35">
      <c r="B58" s="28"/>
      <c r="C58" s="24" t="s">
        <v>810</v>
      </c>
      <c r="D58" s="36">
        <f>E58/100*22</f>
        <v>10.142857142857141</v>
      </c>
      <c r="E58" s="36">
        <f>(HZ37+IC37+IF37+II37+IL37+IO37+IR37)/7</f>
        <v>46.103896103896098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 t="s">
        <v>812</v>
      </c>
      <c r="C59" s="24" t="s">
        <v>810</v>
      </c>
      <c r="D59" s="36">
        <f>E59/100*22</f>
        <v>6.8571428571428568</v>
      </c>
      <c r="E59" s="36">
        <f>(IA37+ID37+IG37+IJ37+IM37+IP37+IS37)/7</f>
        <v>31.168831168831169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35">
      <c r="B60" s="28" t="s">
        <v>813</v>
      </c>
      <c r="C60" s="24" t="s">
        <v>810</v>
      </c>
      <c r="D60" s="36">
        <f>E60/100*22</f>
        <v>3.0000000000000004</v>
      </c>
      <c r="E60" s="36">
        <f>(IB37+IE37+IH37+IK37+IN37+IQ37+IT37)/7</f>
        <v>13.636363636363638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35">
      <c r="B61" s="28" t="s">
        <v>814</v>
      </c>
      <c r="C61" s="28"/>
      <c r="D61" s="35">
        <v>22</v>
      </c>
      <c r="E61" s="35">
        <v>100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/>
    </row>
    <row r="63" spans="2:13" x14ac:dyDescent="0.35">
      <c r="B63" s="28"/>
    </row>
    <row r="64" spans="2:13" x14ac:dyDescent="0.35">
      <c r="B64" s="28" t="s">
        <v>812</v>
      </c>
    </row>
    <row r="65" spans="2:2" x14ac:dyDescent="0.35">
      <c r="B65" s="28" t="s">
        <v>813</v>
      </c>
    </row>
    <row r="66" spans="2:2" x14ac:dyDescent="0.35">
      <c r="B66" s="28" t="s">
        <v>814</v>
      </c>
    </row>
    <row r="67" spans="2:2" x14ac:dyDescent="0.35">
      <c r="B67" s="28"/>
    </row>
    <row r="68" spans="2:2" x14ac:dyDescent="0.35">
      <c r="B68" s="28" t="s">
        <v>812</v>
      </c>
    </row>
    <row r="69" spans="2:2" x14ac:dyDescent="0.35">
      <c r="B69" s="28" t="s">
        <v>813</v>
      </c>
    </row>
    <row r="70" spans="2:2" x14ac:dyDescent="0.35">
      <c r="B70" s="28" t="s">
        <v>814</v>
      </c>
    </row>
    <row r="71" spans="2:2" x14ac:dyDescent="0.35">
      <c r="B71" s="28"/>
    </row>
  </sheetData>
  <mergeCells count="197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X11:CZ11"/>
    <mergeCell ref="AM11:AO11"/>
    <mergeCell ref="L53:M53"/>
    <mergeCell ref="D44:E44"/>
    <mergeCell ref="F44:G44"/>
    <mergeCell ref="H44:I44"/>
    <mergeCell ref="D53:E53"/>
    <mergeCell ref="F53:G53"/>
    <mergeCell ref="H53:I53"/>
    <mergeCell ref="IR2:IS2"/>
    <mergeCell ref="J44:K44"/>
    <mergeCell ref="J53:K5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6328125" defaultRowHeight="14.5" x14ac:dyDescent="0.35"/>
  <cols>
    <col min="2" max="2" width="29.08984375" customWidth="1"/>
  </cols>
  <sheetData>
    <row r="1" spans="1:254" ht="15.5" x14ac:dyDescent="0.35">
      <c r="A1" s="6" t="s">
        <v>154</v>
      </c>
      <c r="B1" s="129" t="s">
        <v>1382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1380</v>
      </c>
      <c r="IS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3" t="s">
        <v>0</v>
      </c>
      <c r="B4" s="123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35">
      <c r="A5" s="124"/>
      <c r="B5" s="124"/>
      <c r="C5" s="126" t="s">
        <v>58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26" t="s">
        <v>56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26" t="s">
        <v>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8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26" t="s">
        <v>332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8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5" x14ac:dyDescent="0.35">
      <c r="A6" s="124"/>
      <c r="B6" s="124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35">
      <c r="A7" s="124"/>
      <c r="B7" s="124"/>
      <c r="C7" s="71" t="s">
        <v>1340</v>
      </c>
      <c r="D7" s="71"/>
      <c r="E7" s="71"/>
      <c r="F7" s="71" t="s">
        <v>1341</v>
      </c>
      <c r="G7" s="71"/>
      <c r="H7" s="71"/>
      <c r="I7" s="71" t="s">
        <v>1342</v>
      </c>
      <c r="J7" s="71"/>
      <c r="K7" s="71"/>
      <c r="L7" s="71" t="s">
        <v>1343</v>
      </c>
      <c r="M7" s="71"/>
      <c r="N7" s="71"/>
      <c r="O7" s="71" t="s">
        <v>1344</v>
      </c>
      <c r="P7" s="71"/>
      <c r="Q7" s="71"/>
      <c r="R7" s="71" t="s">
        <v>1345</v>
      </c>
      <c r="S7" s="71"/>
      <c r="T7" s="71"/>
      <c r="U7" s="71" t="s">
        <v>1346</v>
      </c>
      <c r="V7" s="71"/>
      <c r="W7" s="71"/>
      <c r="X7" s="71" t="s">
        <v>1347</v>
      </c>
      <c r="Y7" s="71"/>
      <c r="Z7" s="71"/>
      <c r="AA7" s="71" t="s">
        <v>1348</v>
      </c>
      <c r="AB7" s="71"/>
      <c r="AC7" s="71"/>
      <c r="AD7" s="71" t="s">
        <v>1349</v>
      </c>
      <c r="AE7" s="71"/>
      <c r="AF7" s="71"/>
      <c r="AG7" s="71" t="s">
        <v>1350</v>
      </c>
      <c r="AH7" s="71"/>
      <c r="AI7" s="71"/>
      <c r="AJ7" s="71" t="s">
        <v>1351</v>
      </c>
      <c r="AK7" s="71"/>
      <c r="AL7" s="71"/>
      <c r="AM7" s="71" t="s">
        <v>1352</v>
      </c>
      <c r="AN7" s="71"/>
      <c r="AO7" s="71"/>
      <c r="AP7" s="71" t="s">
        <v>1353</v>
      </c>
      <c r="AQ7" s="71"/>
      <c r="AR7" s="71"/>
      <c r="AS7" s="71" t="s">
        <v>1354</v>
      </c>
      <c r="AT7" s="71"/>
      <c r="AU7" s="71"/>
      <c r="AV7" s="71" t="s">
        <v>1355</v>
      </c>
      <c r="AW7" s="71"/>
      <c r="AX7" s="71"/>
      <c r="AY7" s="71" t="s">
        <v>1356</v>
      </c>
      <c r="AZ7" s="71"/>
      <c r="BA7" s="71"/>
      <c r="BB7" s="71" t="s">
        <v>1357</v>
      </c>
      <c r="BC7" s="71"/>
      <c r="BD7" s="71"/>
      <c r="BE7" s="71" t="s">
        <v>1358</v>
      </c>
      <c r="BF7" s="71"/>
      <c r="BG7" s="71"/>
      <c r="BH7" s="71" t="s">
        <v>1359</v>
      </c>
      <c r="BI7" s="71"/>
      <c r="BJ7" s="71"/>
      <c r="BK7" s="71" t="s">
        <v>1360</v>
      </c>
      <c r="BL7" s="71"/>
      <c r="BM7" s="71"/>
      <c r="BN7" s="71" t="s">
        <v>1361</v>
      </c>
      <c r="BO7" s="71"/>
      <c r="BP7" s="71"/>
      <c r="BQ7" s="71" t="s">
        <v>1362</v>
      </c>
      <c r="BR7" s="71"/>
      <c r="BS7" s="71"/>
      <c r="BT7" s="71" t="s">
        <v>1363</v>
      </c>
      <c r="BU7" s="71"/>
      <c r="BV7" s="71"/>
      <c r="BW7" s="71" t="s">
        <v>1364</v>
      </c>
      <c r="BX7" s="71"/>
      <c r="BY7" s="71"/>
      <c r="BZ7" s="71" t="s">
        <v>1201</v>
      </c>
      <c r="CA7" s="71"/>
      <c r="CB7" s="71"/>
      <c r="CC7" s="71" t="s">
        <v>1365</v>
      </c>
      <c r="CD7" s="71"/>
      <c r="CE7" s="71"/>
      <c r="CF7" s="71" t="s">
        <v>1366</v>
      </c>
      <c r="CG7" s="71"/>
      <c r="CH7" s="71"/>
      <c r="CI7" s="71" t="s">
        <v>1367</v>
      </c>
      <c r="CJ7" s="71"/>
      <c r="CK7" s="71"/>
      <c r="CL7" s="71" t="s">
        <v>1368</v>
      </c>
      <c r="CM7" s="71"/>
      <c r="CN7" s="71"/>
      <c r="CO7" s="71" t="s">
        <v>1369</v>
      </c>
      <c r="CP7" s="71"/>
      <c r="CQ7" s="71"/>
      <c r="CR7" s="71" t="s">
        <v>1370</v>
      </c>
      <c r="CS7" s="71"/>
      <c r="CT7" s="71"/>
      <c r="CU7" s="71" t="s">
        <v>1371</v>
      </c>
      <c r="CV7" s="71"/>
      <c r="CW7" s="71"/>
      <c r="CX7" s="71" t="s">
        <v>1372</v>
      </c>
      <c r="CY7" s="71"/>
      <c r="CZ7" s="71"/>
      <c r="DA7" s="71" t="s">
        <v>1373</v>
      </c>
      <c r="DB7" s="71"/>
      <c r="DC7" s="71"/>
      <c r="DD7" s="71" t="s">
        <v>1374</v>
      </c>
      <c r="DE7" s="71"/>
      <c r="DF7" s="71"/>
      <c r="DG7" s="71" t="s">
        <v>1375</v>
      </c>
      <c r="DH7" s="71"/>
      <c r="DI7" s="71"/>
      <c r="DJ7" s="101" t="s">
        <v>1376</v>
      </c>
      <c r="DK7" s="101"/>
      <c r="DL7" s="101"/>
      <c r="DM7" s="101" t="s">
        <v>1377</v>
      </c>
      <c r="DN7" s="101"/>
      <c r="DO7" s="101"/>
      <c r="DP7" s="101" t="s">
        <v>1378</v>
      </c>
      <c r="DQ7" s="101"/>
      <c r="DR7" s="101"/>
      <c r="DS7" s="101" t="s">
        <v>1379</v>
      </c>
      <c r="DT7" s="101"/>
      <c r="DU7" s="101"/>
      <c r="DV7" s="101" t="s">
        <v>745</v>
      </c>
      <c r="DW7" s="101"/>
      <c r="DX7" s="101"/>
      <c r="DY7" s="71" t="s">
        <v>761</v>
      </c>
      <c r="DZ7" s="71"/>
      <c r="EA7" s="71"/>
      <c r="EB7" s="71" t="s">
        <v>762</v>
      </c>
      <c r="EC7" s="71"/>
      <c r="ED7" s="71"/>
      <c r="EE7" s="71" t="s">
        <v>1233</v>
      </c>
      <c r="EF7" s="71"/>
      <c r="EG7" s="71"/>
      <c r="EH7" s="71" t="s">
        <v>763</v>
      </c>
      <c r="EI7" s="71"/>
      <c r="EJ7" s="71"/>
      <c r="EK7" s="71" t="s">
        <v>1336</v>
      </c>
      <c r="EL7" s="71"/>
      <c r="EM7" s="71"/>
      <c r="EN7" s="71" t="s">
        <v>766</v>
      </c>
      <c r="EO7" s="71"/>
      <c r="EP7" s="71"/>
      <c r="EQ7" s="71" t="s">
        <v>1242</v>
      </c>
      <c r="ER7" s="71"/>
      <c r="ES7" s="71"/>
      <c r="ET7" s="71" t="s">
        <v>771</v>
      </c>
      <c r="EU7" s="71"/>
      <c r="EV7" s="71"/>
      <c r="EW7" s="71" t="s">
        <v>1245</v>
      </c>
      <c r="EX7" s="71"/>
      <c r="EY7" s="71"/>
      <c r="EZ7" s="71" t="s">
        <v>1247</v>
      </c>
      <c r="FA7" s="71"/>
      <c r="FB7" s="71"/>
      <c r="FC7" s="71" t="s">
        <v>1249</v>
      </c>
      <c r="FD7" s="71"/>
      <c r="FE7" s="71"/>
      <c r="FF7" s="71" t="s">
        <v>1337</v>
      </c>
      <c r="FG7" s="71"/>
      <c r="FH7" s="71"/>
      <c r="FI7" s="71" t="s">
        <v>1252</v>
      </c>
      <c r="FJ7" s="71"/>
      <c r="FK7" s="71"/>
      <c r="FL7" s="71" t="s">
        <v>775</v>
      </c>
      <c r="FM7" s="71"/>
      <c r="FN7" s="71"/>
      <c r="FO7" s="71" t="s">
        <v>1256</v>
      </c>
      <c r="FP7" s="71"/>
      <c r="FQ7" s="71"/>
      <c r="FR7" s="71" t="s">
        <v>1259</v>
      </c>
      <c r="FS7" s="71"/>
      <c r="FT7" s="71"/>
      <c r="FU7" s="71" t="s">
        <v>1263</v>
      </c>
      <c r="FV7" s="71"/>
      <c r="FW7" s="71"/>
      <c r="FX7" s="71" t="s">
        <v>1265</v>
      </c>
      <c r="FY7" s="71"/>
      <c r="FZ7" s="71"/>
      <c r="GA7" s="101" t="s">
        <v>1268</v>
      </c>
      <c r="GB7" s="101"/>
      <c r="GC7" s="101"/>
      <c r="GD7" s="71" t="s">
        <v>780</v>
      </c>
      <c r="GE7" s="71"/>
      <c r="GF7" s="71"/>
      <c r="GG7" s="101" t="s">
        <v>1275</v>
      </c>
      <c r="GH7" s="101"/>
      <c r="GI7" s="101"/>
      <c r="GJ7" s="101" t="s">
        <v>1276</v>
      </c>
      <c r="GK7" s="101"/>
      <c r="GL7" s="101"/>
      <c r="GM7" s="101" t="s">
        <v>1278</v>
      </c>
      <c r="GN7" s="101"/>
      <c r="GO7" s="101"/>
      <c r="GP7" s="101" t="s">
        <v>1279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71" t="s">
        <v>1286</v>
      </c>
      <c r="HC7" s="71"/>
      <c r="HD7" s="71"/>
      <c r="HE7" s="71" t="s">
        <v>1288</v>
      </c>
      <c r="HF7" s="71"/>
      <c r="HG7" s="71"/>
      <c r="HH7" s="71" t="s">
        <v>796</v>
      </c>
      <c r="HI7" s="71"/>
      <c r="HJ7" s="71"/>
      <c r="HK7" s="71" t="s">
        <v>1289</v>
      </c>
      <c r="HL7" s="71"/>
      <c r="HM7" s="71"/>
      <c r="HN7" s="71" t="s">
        <v>1292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1301</v>
      </c>
      <c r="IA7" s="71"/>
      <c r="IB7" s="71"/>
      <c r="IC7" s="71" t="s">
        <v>1305</v>
      </c>
      <c r="ID7" s="71"/>
      <c r="IE7" s="71"/>
      <c r="IF7" s="71" t="s">
        <v>802</v>
      </c>
      <c r="IG7" s="71"/>
      <c r="IH7" s="71"/>
      <c r="II7" s="71" t="s">
        <v>1310</v>
      </c>
      <c r="IJ7" s="71"/>
      <c r="IK7" s="71"/>
      <c r="IL7" s="71" t="s">
        <v>1311</v>
      </c>
      <c r="IM7" s="71"/>
      <c r="IN7" s="71"/>
      <c r="IO7" s="71" t="s">
        <v>1315</v>
      </c>
      <c r="IP7" s="71"/>
      <c r="IQ7" s="71"/>
      <c r="IR7" s="71" t="s">
        <v>1319</v>
      </c>
      <c r="IS7" s="71"/>
      <c r="IT7" s="71"/>
    </row>
    <row r="8" spans="1:254" ht="58.5" customHeight="1" x14ac:dyDescent="0.35">
      <c r="A8" s="125"/>
      <c r="B8" s="125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8" t="s">
        <v>842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1" t="s">
        <v>56</v>
      </c>
      <c r="E42" s="112"/>
      <c r="F42" s="88" t="s">
        <v>3</v>
      </c>
      <c r="G42" s="89"/>
      <c r="H42" s="90" t="s">
        <v>715</v>
      </c>
      <c r="I42" s="91"/>
      <c r="J42" s="90" t="s">
        <v>331</v>
      </c>
      <c r="K42" s="91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3" t="s">
        <v>159</v>
      </c>
      <c r="E51" s="113"/>
      <c r="F51" s="68" t="s">
        <v>116</v>
      </c>
      <c r="G51" s="69"/>
      <c r="H51" s="90" t="s">
        <v>174</v>
      </c>
      <c r="I51" s="91"/>
      <c r="J51" s="108" t="s">
        <v>186</v>
      </c>
      <c r="K51" s="108"/>
      <c r="L51" s="108" t="s">
        <v>117</v>
      </c>
      <c r="M51" s="108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2026-08-04T07:48:09Z</dcterms:modified>
</cp:coreProperties>
</file>