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240" yWindow="3240" windowWidth="20730" windowHeight="114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<sst xmlns="http://schemas.openxmlformats.org/spreadsheetml/2006/main" count="2318" uniqueCount="1405">
  <si>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</si>
  <si>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</si>
  <si>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</si>
  <si>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</si>
  <si>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</si>
  <si>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</si>
  <si>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</si>
  <si>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</si>
  <si>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</si>
  <si>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</si>
  <si>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</si>
  <si>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</si>
  <si>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</si>
  <si>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</si>
  <si>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</si>
  <si>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</si>
  <si>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</si>
  <si>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</si>
  <si>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</si>
  <si>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</si>
  <si>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</si>
  <si>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</si>
  <si>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</si>
  <si>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</si>
  <si>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</si>
  <si>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</si>
  <si>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</si>
  <si>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</si>
  <si>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</si>
  <si>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</si>
  <si>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</si>
  <si>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</si>
  <si>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</si>
  <si>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</si>
  <si>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</si>
  <si>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</si>
  <si>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</si>
  <si>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</si>
  <si>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</si>
  <si>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</si>
  <si>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</si>
  <si>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</si>
  <si>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</si>
  <si>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</si>
  <si>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</si>
  <si>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</si>
  <si>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</si>
  <si>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</si>
  <si>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</si>
  <si>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</si>
  <si>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</si>
  <si>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</si>
  <si>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</si>
  <si>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</si>
  <si>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</si>
  <si>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</si>
  <si>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</si>
  <si>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</si>
  <si>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</si>
  <si>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</si>
  <si>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</si>
  <si>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</si>
  <si>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</si>
  <si>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</si>
  <si>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</si>
  <si>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</si>
  <si>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</si>
  <si>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</si>
  <si>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</si>
  <si>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</si>
  <si>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</si>
  <si>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</si>
  <si>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</si>
  <si>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</si>
  <si>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</si>
  <si>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</si>
  <si>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</si>
  <si>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</si>
  <si>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</si>
  <si>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</si>
  <si>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</si>
  <si>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</si>
  <si>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</si>
  <si>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</si>
  <si>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</si>
  <si>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</si>
  <si>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</si>
  <si>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</si>
  <si>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</si>
  <si>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</si>
  <si>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</si>
  <si>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</si>
  <si>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</si>
  <si>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</si>
  <si>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</si>
  <si>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</si>
  <si>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</si>
  <si>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</si>
  <si>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</si>
  <si>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</si>
  <si>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</si>
  <si>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</si>
  <si>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</si>
  <si>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</si>
  <si>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</si>
  <si>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</si>
  <si>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</si>
  <si>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</si>
  <si>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</si>
  <si>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</si>
  <si>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</si>
  <si>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</si>
  <si>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</si>
  <si>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</si>
  <si>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</si>
  <si>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</si>
  <si>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</si>
  <si>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</si>
  <si>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</si>
  <si>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</si>
  <si>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</si>
  <si>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</si>
  <si>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</si>
  <si>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</si>
  <si>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</si>
  <si>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</si>
  <si>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</si>
  <si>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</si>
  <si>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</si>
  <si>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</si>
  <si>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</si>
  <si>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</si>
  <si>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</si>
  <si>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</si>
  <si>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</si>
  <si>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</si>
  <si>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</si>
  <si>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</si>
  <si>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</si>
  <si>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</si>
  <si>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</si>
  <si>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</si>
  <si>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</si>
  <si>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</si>
  <si>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</si>
  <si>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</si>
  <si>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</si>
  <si>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</si>
  <si>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</si>
  <si>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</si>
  <si>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</si>
  <si>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</si>
  <si>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</si>
  <si>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</si>
  <si>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</si>
  <si>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</si>
  <si>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</si>
  <si>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</si>
  <si>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</si>
  <si>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</si>
  <si>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</si>
  <si>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</si>
  <si>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</si>
  <si>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</si>
  <si>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</si>
  <si>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</si>
  <si>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</si>
  <si>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</si>
  <si>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</si>
  <si>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</si>
  <si>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</si>
  <si>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</si>
  <si>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</si>
  <si>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</si>
  <si>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</si>
  <si>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</si>
  <si>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</si>
  <si>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</si>
  <si>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</si>
  <si>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</si>
  <si>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</si>
  <si>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</si>
  <si>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</si>
  <si>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</si>
  <si>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</si>
  <si>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</si>
  <si>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</si>
  <si>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</si>
  <si>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</si>
  <si>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</si>
  <si>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</si>
  <si>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</si>
  <si>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</si>
  <si>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</si>
  <si>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</si>
  <si>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</si>
  <si>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</si>
  <si>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</si>
  <si>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</si>
  <si>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</si>
  <si>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</si>
  <si>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</si>
  <si>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</si>
  <si>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</si>
  <si>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</si>
  <si>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</si>
  <si>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</si>
  <si>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</si>
  <si>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</si>
  <si>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</si>
  <si>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</si>
  <si>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</si>
  <si>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</si>
  <si>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</si>
  <si>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</si>
  <si>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</si>
  <si>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</si>
  <si>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</si>
  <si>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</si>
  <si>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</si>
  <si>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</si>
  <si>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</si>
  <si>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</si>
  <si>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</si>
  <si>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</si>
  <si>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</si>
  <si>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</si>
  <si>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</si>
  <si>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</si>
  <si>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</si>
  <si>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</si>
  <si>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</si>
  <si>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</si>
  <si>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</si>
  <si>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</si>
  <si>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</si>
  <si>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</si>
  <si>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</si>
  <si>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</si>
  <si>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</si>
  <si>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</si>
  <si>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</si>
  <si>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</si>
  <si>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</si>
  <si>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</si>
  <si>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</si>
  <si>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</si>
  <si>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</si>
  <si>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</si>
  <si>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</si>
  <si>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</si>
  <si>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</si>
  <si>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</si>
  <si>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</si>
  <si>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</si>
  <si>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</si>
  <si>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</si>
  <si>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</si>
  <si>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</si>
  <si>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</si>
  <si>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</si>
  <si>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</si>
  <si>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</si>
  <si>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</si>
  <si>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</si>
  <si>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</si>
  <si>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</si>
  <si>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</si>
  <si>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</si>
  <si>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</si>
  <si>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</si>
  <si>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</si>
  <si>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</si>
  <si>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</si>
  <si>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</si>
  <si>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</si>
  <si>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</si>
  <si>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</si>
  <si>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</si>
  <si>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</si>
  <si>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</si>
  <si>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</si>
  <si>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</si>
  <si>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</si>
  <si>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</si>
  <si>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</si>
  <si>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</si>
  <si>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</si>
  <si>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</si>
  <si>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</si>
  <si>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</si>
  <si>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</si>
  <si>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</si>
  <si>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</si>
  <si>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</si>
  <si>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</si>
  <si>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</si>
  <si>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</si>
  <si>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</si>
  <si>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</si>
  <si>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</si>
  <si>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</si>
  <si>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</si>
  <si>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</si>
  <si>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</si>
  <si>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</si>
  <si>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</si>
  <si>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</si>
  <si>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</si>
  <si>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</si>
  <si>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</si>
  <si>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</si>
  <si>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</si>
  <si>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</si>
  <si>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</si>
  <si>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</si>
  <si>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</si>
  <si>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</si>
  <si>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</si>
  <si>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</si>
  <si>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</si>
  <si>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</si>
  <si>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</si>
  <si>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</si>
  <si>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</si>
  <si>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</si>
  <si>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</si>
  <si>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</si>
  <si>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</si>
  <si>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</si>
  <si>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</si>
  <si>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</si>
  <si>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</si>
  <si>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</si>
  <si>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</si>
  <si>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</si>
  <si>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</si>
  <si>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</si>
  <si>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</si>
  <si>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</si>
  <si>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</si>
  <si>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</si>
  <si>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</si>
  <si>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</si>
  <si>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</si>
  <si>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</si>
  <si>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</si>
  <si>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</si>
  <si>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</si>
  <si>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</si>
  <si>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</si>
  <si>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</si>
  <si>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</si>
  <si>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</si>
  <si>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</si>
  <si>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</si>
  <si>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</si>
  <si>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</si>
  <si>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</si>
  <si>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</si>
  <si>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</si>
  <si>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</si>
  <si>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</si>
  <si>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</si>
  <si>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</si>
  <si>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</si>
  <si>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</si>
  <si>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</si>
  <si>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</si>
  <si>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</si>
  <si>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</si>
  <si>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</si>
  <si>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</si>
  <si>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</si>
  <si>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</si>
  <si>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</si>
  <si>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</si>
  <si>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</si>
  <si>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</si>
  <si>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</si>
  <si>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</si>
  <si>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</si>
  <si>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</si>
  <si>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</si>
  <si>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</si>
  <si>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</si>
  <si>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</si>
  <si>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</si>
  <si>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</si>
  <si>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</si>
  <si>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</si>
  <si>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</si>
  <si>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</si>
  <si>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</si>
  <si>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</si>
  <si>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</si>
  <si>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</si>
  <si>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</si>
  <si>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</si>
  <si>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</si>
  <si>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</si>
  <si>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</si>
  <si>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</si>
  <si>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</si>
  <si>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</si>
  <si>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</si>
  <si>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</si>
  <si>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</si>
  <si>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</si>
  <si>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</si>
  <si>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</si>
  <si>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</si>
  <si>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</si>
  <si>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</si>
  <si>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</si>
  <si>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</si>
  <si>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</si>
  <si>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</si>
  <si>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</si>
  <si>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</si>
  <si>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</si>
  <si>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</si>
  <si>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</si>
  <si>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</si>
  <si>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</si>
  <si>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</si>
  <si>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</si>
  <si>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</si>
  <si>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</si>
  <si>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</si>
  <si>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</si>
  <si>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</si>
  <si>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</si>
  <si>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</si>
  <si>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</si>
  <si>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</si>
  <si>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</si>
  <si>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</si>
  <si>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</si>
  <si>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</si>
  <si>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</si>
  <si>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</si>
  <si>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</si>
  <si>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</si>
  <si>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</si>
  <si>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</si>
  <si>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</si>
  <si>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</si>
  <si>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</si>
  <si>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</si>
  <si>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</si>
  <si>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</si>
  <si>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</si>
  <si>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</si>
  <si>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</si>
  <si>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</si>
  <si>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</si>
  <si>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</si>
  <si>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</si>
  <si>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</si>
  <si>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</si>
  <si>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</si>
  <si>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</si>
  <si>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</si>
  <si>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</si>
  <si>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</si>
  <si>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</si>
  <si>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</si>
  <si>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</si>
  <si>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</si>
  <si>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</si>
  <si>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</si>
  <si>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</si>
  <si>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</si>
  <si>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</si>
  <si>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</si>
  <si>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</si>
  <si>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</si>
  <si>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</si>
  <si>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</si>
  <si>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</si>
  <si>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</si>
  <si>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</si>
  <si>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</si>
  <si>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</si>
  <si>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</si>
  <si>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</si>
  <si>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</si>
  <si>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</si>
  <si>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</si>
  <si>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</si>
  <si>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</si>
  <si>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</si>
  <si>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</si>
  <si>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</si>
  <si>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</si>
  <si>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</si>
  <si>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</si>
  <si>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</si>
  <si>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</si>
  <si>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</si>
  <si>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</si>
  <si>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</si>
  <si>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</si>
  <si>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</si>
  <si>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</si>
  <si>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</si>
  <si>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</si>
  <si>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</si>
  <si>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</si>
  <si>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</si>
  <si>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</si>
  <si>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</si>
  <si>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</si>
  <si>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</si>
  <si>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</si>
  <si>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</si>
  <si>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</si>
  <si>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</si>
  <si>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</si>
  <si>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</si>
  <si>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</si>
  <si>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</si>
  <si>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</si>
  <si>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</si>
  <si>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</si>
  <si>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</si>
  <si>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</si>
  <si>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</si>
  <si>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</si>
  <si>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</si>
  <si>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</si>
  <si>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</si>
  <si>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</si>
  <si>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</si>
  <si>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</si>
  <si>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</si>
  <si>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</si>
  <si>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</si>
  <si>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</si>
  <si>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</si>
  <si>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</si>
  <si>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</si>
  <si>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</si>
  <si>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</si>
  <si>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</si>
  <si>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</si>
  <si>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</si>
  <si>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</si>
  <si>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</si>
  <si>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</si>
  <si>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</si>
  <si>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</si>
  <si>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</si>
  <si>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</si>
  <si>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</si>
  <si>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</si>
  <si>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</si>
  <si>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</si>
  <si>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</si>
  <si>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</si>
  <si>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</si>
  <si>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</si>
  <si>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</si>
  <si>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</si>
  <si>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</si>
  <si>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</si>
  <si>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</si>
  <si>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</si>
  <si>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</si>
  <si>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</si>
  <si>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</si>
  <si>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</si>
  <si>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</si>
  <si>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</si>
  <si>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</si>
  <si>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</si>
  <si>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</si>
  <si>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</si>
  <si>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</si>
  <si>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</si>
  <si>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</si>
  <si>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</si>
  <si>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</si>
  <si>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</si>
  <si>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</si>
  <si>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</si>
  <si>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</si>
  <si>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</si>
  <si>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</si>
  <si>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</si>
  <si>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</si>
  <si>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</si>
  <si>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</si>
  <si>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</si>
  <si>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</si>
  <si>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</si>
  <si>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</si>
  <si>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</si>
  <si>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</si>
  <si>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</si>
  <si>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</si>
  <si>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</si>
  <si>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</si>
  <si>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</si>
  <si>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</si>
  <si>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</si>
  <si>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</si>
  <si>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</si>
  <si>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</si>
  <si>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</si>
  <si>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</si>
  <si>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</si>
  <si>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</si>
  <si>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</si>
  <si>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</si>
  <si>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</si>
  <si>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</si>
  <si>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</si>
  <si>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</si>
  <si>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</si>
  <si>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</si>
  <si>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</si>
  <si>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</si>
  <si>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</si>
  <si>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</si>
  <si>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</si>
  <si>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</si>
  <si>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</si>
  <si>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</si>
  <si>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</si>
  <si>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</si>
  <si>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</si>
  <si>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</si>
  <si>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</si>
  <si>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</si>
  <si>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</si>
  <si>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</si>
  <si>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</si>
  <si>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</si>
  <si>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</si>
  <si>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</si>
  <si>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</si>
  <si>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</si>
  <si>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</si>
  <si>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</si>
  <si>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</si>
  <si>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</si>
  <si>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</si>
  <si>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</si>
  <si>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</si>
  <si>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</si>
  <si>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</si>
  <si>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</si>
  <si>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</si>
  <si>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</si>
  <si>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</si>
  <si>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</si>
  <si>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</si>
  <si>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</si>
  <si>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</si>
  <si>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</si>
  <si>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</si>
  <si>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</si>
  <si>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</si>
  <si>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</si>
  <si>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</si>
  <si>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</si>
  <si>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</si>
  <si>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</si>
  <si>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</si>
  <si>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</si>
  <si>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</si>
  <si>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</si>
  <si>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</si>
  <si>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</si>
  <si>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</si>
  <si>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</si>
  <si>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</si>
  <si>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</si>
  <si>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</si>
  <si>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</si>
  <si>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</si>
  <si>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</si>
  <si>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</si>
  <si>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</si>
  <si>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</si>
  <si>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</si>
  <si>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</si>
  <si>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</si>
  <si>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</si>
  <si>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</si>
  <si>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</si>
  <si>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</si>
  <si>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</si>
  <si>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</si>
  <si>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</si>
  <si>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</si>
  <si>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</si>
  <si>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</si>
  <si>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</si>
  <si>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</si>
  <si>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</si>
  <si>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</si>
  <si>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</si>
  <si>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</si>
  <si>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</si>
  <si>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</si>
  <si>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</si>
  <si>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</si>
  <si>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</si>
  <si>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</si>
  <si>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</si>
  <si>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</si>
  <si>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</si>
  <si>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</si>
  <si>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</si>
  <si>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</si>
  <si>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</si>
  <si>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</si>
  <si>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</si>
  <si>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</si>
  <si>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</si>
  <si>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</si>
  <si>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</si>
  <si>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</si>
  <si>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</si>
  <si>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</si>
  <si>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</si>
  <si>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</si>
  <si>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</si>
  <si>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</si>
  <si>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</si>
  <si>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</si>
  <si>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</si>
  <si>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</si>
  <si>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</si>
  <si>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</si>
  <si>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</si>
  <si>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</si>
  <si>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</si>
  <si>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</si>
  <si>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</si>
  <si>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</si>
  <si>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</si>
  <si>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</si>
  <si>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</si>
  <si>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</si>
  <si>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</si>
  <si>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</si>
  <si>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</si>
  <si>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</si>
  <si>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</si>
  <si>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</si>
  <si>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</si>
  <si>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</si>
  <si>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</si>
  <si>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</si>
  <si>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</si>
  <si>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</si>
  <si>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</si>
  <si>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</si>
  <si>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</si>
  <si>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</si>
  <si>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</si>
  <si>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</si>
  <si>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</si>
  <si>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</si>
  <si>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</si>
  <si>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</si>
  <si>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</si>
  <si>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</si>
  <si>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</si>
  <si>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</si>
  <si>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</si>
  <si>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</si>
  <si>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</si>
  <si>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</si>
  <si>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</si>
  <si>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</si>
  <si>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</si>
  <si>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</si>
  <si>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</si>
  <si>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</si>
  <si>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</si>
  <si>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</si>
  <si>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</si>
  <si>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</si>
  <si>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</si>
  <si>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</si>
  <si>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</si>
  <si>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</si>
  <si>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</si>
  <si>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</si>
  <si>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</si>
  <si>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</si>
  <si>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</si>
  <si>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</si>
  <si>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</si>
  <si>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</si>
  <si>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</si>
  <si>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</si>
  <si>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</si>
  <si>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</si>
  <si>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</si>
  <si>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</si>
  <si>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</si>
  <si>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</si>
  <si>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</si>
  <si>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</si>
  <si>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</si>
  <si>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</si>
  <si>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</si>
  <si>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</si>
  <si>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</si>
  <si>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</si>
  <si>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</si>
  <si>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</si>
  <si>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</si>
  <si>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</si>
  <si>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</si>
  <si>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</si>
  <si>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</si>
  <si>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</si>
  <si>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</si>
  <si>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</si>
  <si>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</si>
  <si>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</si>
  <si>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</si>
  <si>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</si>
  <si>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</si>
  <si>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</si>
  <si>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</si>
  <si>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</si>
  <si>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</si>
  <si>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</si>
  <si>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</si>
  <si>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</si>
  <si>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</si>
  <si>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</si>
  <si>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</si>
  <si>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</si>
  <si>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</si>
  <si>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</si>
  <si>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</si>
  <si>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</si>
  <si>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</si>
  <si>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</si>
  <si>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</si>
  <si>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</si>
  <si>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</si>
  <si>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</si>
  <si>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</si>
  <si>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</si>
  <si>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</si>
  <si>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</si>
  <si>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</si>
  <si>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</si>
  <si>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</si>
  <si>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</si>
  <si>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</si>
  <si>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</si>
  <si>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</si>
  <si>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</si>
  <si>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</si>
  <si>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</si>
  <si>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</si>
  <si>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</si>
  <si>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</si>
  <si>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</si>
  <si>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</si>
  <si>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</si>
  <si>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</si>
  <si>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</si>
  <si>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</si>
  <si>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</si>
  <si>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</si>
  <si>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</si>
  <si>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</si>
  <si>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</si>
  <si>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</si>
  <si>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</si>
  <si>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</si>
  <si>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</si>
  <si>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</si>
  <si>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</si>
  <si>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</si>
  <si>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</si>
  <si>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</si>
  <si>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</si>
  <si>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</si>
  <si>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</si>
  <si>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</si>
  <si>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</si>
  <si>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</si>
  <si>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</si>
  <si>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</si>
  <si>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</si>
  <si>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</si>
  <si>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</si>
  <si>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</si>
  <si>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</si>
  <si>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</si>
  <si>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</si>
  <si>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</si>
  <si>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</si>
  <si>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</si>
  <si>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</si>
  <si>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</si>
  <si>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</si>
  <si>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</si>
  <si>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</si>
  <si>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</si>
  <si>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</si>
  <si>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</si>
  <si>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</si>
  <si>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</si>
  <si>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</si>
  <si>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</si>
  <si>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</si>
  <si>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</si>
  <si>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</si>
  <si>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</si>
  <si>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</si>
  <si>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</si>
  <si>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</si>
  <si>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</si>
  <si>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</si>
  <si>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</si>
  <si>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</si>
  <si>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</si>
  <si>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</si>
  <si>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</si>
  <si>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</si>
  <si>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</si>
  <si>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</si>
  <si>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</si>
  <si>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</si>
  <si>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</si>
  <si>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</si>
  <si>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</si>
  <si>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</si>
  <si>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</si>
  <si>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</si>
  <si>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</si>
  <si>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</si>
  <si>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</si>
  <si>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</si>
  <si>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</si>
  <si>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</si>
  <si>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</si>
  <si>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</si>
  <si>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</si>
  <si>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</si>
  <si>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</si>
  <si>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</si>
  <si>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</si>
  <si>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</si>
  <si>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</si>
  <si>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</si>
  <si>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</si>
  <si>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</si>
  <si>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</si>
  <si>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</si>
  <si>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</si>
  <si>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</si>
  <si>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</si>
  <si>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</si>
  <si>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</si>
  <si>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</si>
  <si>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</si>
  <si>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</si>
  <si>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</si>
  <si>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</si>
  <si>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</si>
  <si>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</si>
  <si>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</si>
  <si>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</si>
  <si>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</si>
  <si>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</si>
  <si>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</si>
  <si>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</si>
  <si>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</si>
  <si>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</si>
  <si>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</si>
  <si>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</si>
  <si>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</si>
  <si>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</si>
  <si>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</si>
  <si>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</si>
  <si>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</si>
  <si>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</si>
  <si>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</si>
  <si>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</si>
  <si>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</si>
  <si>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</si>
  <si>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</si>
  <si>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</si>
  <si>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</si>
  <si>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</si>
  <si>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</si>
  <si>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</si>
  <si>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</si>
  <si>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</si>
  <si>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</si>
  <si>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</si>
  <si>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</si>
  <si>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</si>
  <si>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</si>
  <si>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</si>
  <si>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</si>
  <si>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</si>
  <si>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</si>
  <si>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</si>
  <si>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</si>
  <si>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</si>
  <si>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</si>
  <si>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</si>
  <si>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</si>
  <si>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</si>
  <si>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</si>
  <si>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</si>
  <si>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</si>
  <si>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</si>
  <si>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</si>
  <si>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</si>
  <si>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</si>
  <si>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</si>
  <si>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</si>
  <si>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</si>
  <si>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</si>
  <si>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</si>
  <si>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</si>
  <si>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</si>
  <si>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</si>
  <si>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</si>
  <si>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</si>
  <si>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</si>
  <si>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</si>
  <si>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</si>
  <si>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</si>
  <si>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</si>
  <si>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</si>
  <si>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</si>
  <si>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</si>
  <si>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</si>
  <si>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</si>
  <si>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</si>
  <si>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</si>
  <si>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</si>
  <si>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</si>
  <si>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</si>
  <si>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</si>
  <si>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</si>
  <si>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</si>
  <si>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</si>
  <si>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</si>
  <si>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</si>
  <si>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</si>
  <si>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</si>
  <si>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</si>
  <si>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</si>
  <si>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</si>
  <si>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</si>
  <si>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</si>
  <si>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</si>
  <si>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</si>
  <si>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</si>
  <si>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</si>
  <si>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</si>
  <si>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</si>
  <si>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</si>
  <si>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</si>
  <si>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</si>
  <si>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</si>
  <si>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</si>
  <si>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</si>
  <si>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</si>
  <si>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</si>
  <si>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</si>
  <si>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</si>
  <si>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</si>
  <si>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</si>
  <si>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</si>
  <si>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</si>
  <si>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</si>
  <si>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</si>
  <si>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</si>
  <si>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</si>
  <si>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</si>
  <si>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</si>
  <si>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</si>
  <si>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</si>
  <si>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</si>
  <si>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</si>
  <si>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</si>
  <si>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</si>
  <si>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</si>
  <si>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</si>
  <si>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</si>
  <si>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</si>
  <si>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</si>
  <si>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</si>
  <si>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</si>
  <si>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</si>
  <si>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</si>
  <si>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</si>
  <si>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</si>
  <si>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</si>
  <si>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</si>
  <si>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</si>
  <si>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</si>
  <si>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</si>
  <si>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</si>
  <si>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</si>
  <si>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</si>
  <si>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</si>
  <si>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</si>
  <si>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</si>
  <si>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</si>
  <si>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</si>
  <si>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</si>
  <si>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</si>
  <si>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</si>
  <si>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</si>
  <si>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</si>
  <si>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</si>
  <si>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</si>
  <si>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</si>
  <si>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</si>
  <si>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</si>
  <si>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</si>
  <si>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</si>
  <si>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</si>
  <si>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</si>
  <si>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</si>
  <si>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</si>
  <si>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</si>
  <si>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</si>
  <si>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</si>
  <si>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</si>
  <si>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</si>
  <si>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</si>
  <si>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</si>
  <si>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</si>
  <si>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</si>
  <si>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</si>
  <si>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</si>
  <si>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</si>
  <si>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</si>
  <si>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</si>
  <si>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</si>
  <si>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</si>
  <si>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</si>
  <si>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</si>
  <si>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</si>
  <si>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</si>
  <si>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</si>
  <si>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</si>
  <si>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</si>
  <si>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</si>
  <si>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</si>
  <si>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</si>
  <si>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</si>
  <si>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</si>
  <si>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</si>
  <si>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</si>
  <si>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</si>
  <si>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</si>
  <si>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</si>
  <si>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</si>
  <si>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</si>
  <si>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</si>
  <si>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</si>
  <si>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</si>
  <si>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</si>
  <si>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</si>
  <si>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</si>
  <si>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</si>
  <si>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</si>
  <si>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</si>
  <si>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</si>
  <si>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</si>
  <si>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</si>
  <si>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</si>
  <si>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</si>
  <si>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</si>
  <si>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</si>
  <si>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</si>
  <si>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</si>
  <si>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</si>
  <si>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</si>
  <si>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</si>
  <si>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</si>
  <si>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</si>
  <si>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</si>
  <si>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</si>
  <si>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</si>
  <si>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</si>
  <si>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</si>
  <si>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</si>
  <si>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</si>
  <si>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</si>
  <si>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</si>
  <si>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</si>
  <si>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</si>
  <si>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</si>
  <si>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</si>
  <si>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</si>
  <si>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</si>
  <si>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</si>
  <si>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</si>
  <si>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</si>
  <si>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</si>
  <si>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</si>
  <si>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</si>
  <si>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</si>
  <si>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</si>
  <si>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</si>
  <si>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</si>
  <si>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</si>
  <si>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</si>
  <si>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</si>
  <si>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</si>
  <si>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</si>
  <si>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</si>
  <si>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</si>
  <si>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</si>
  <si>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</si>
  <si>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</si>
  <si>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</si>
  <si>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</si>
  <si>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</si>
  <si>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</si>
  <si>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</si>
  <si>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</si>
  <si>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</si>
  <si>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</si>
  <si>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</si>
  <si>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</si>
  <si>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</si>
  <si>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</si>
  <si>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</si>
  <si>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</si>
  <si>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</si>
  <si>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</si>
  <si>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</si>
  <si>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</si>
  <si>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</si>
  <si>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</si>
  <si>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</si>
  <si>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</si>
  <si>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</si>
  <si>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</si>
  <si>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</si>
  <si>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</si>
  <si>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</si>
  <si>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</si>
  <si>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</si>
  <si>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</si>
  <si>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</si>
  <si>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</si>
  <si>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</si>
  <si>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</si>
  <si>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</si>
  <si>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</si>
  <si>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</si>
  <si>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</si>
  <si>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</si>
  <si>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</si>
  <si>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</si>
  <si>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</si>
  <si>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</si>
  <si>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</si>
  <si>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</si>
  <si>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</si>
  <si>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</si>
  <si>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</si>
  <si>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</si>
  <si>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</si>
  <si>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</si>
  <si>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</si>
  <si>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</si>
  <si>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</si>
  <si>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</si>
  <si>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</si>
  <si>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</si>
  <si>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</si>
  <si>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</si>
  <si>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</si>
  <si>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</si>
  <si>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</si>
  <si>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</si>
  <si>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</si>
  <si>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</si>
  <si>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</si>
  <si>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</si>
  <si>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</si>
  <si>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</si>
  <si>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</si>
  <si>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</si>
  <si>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</si>
  <si>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</si>
  <si>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</si>
  <si>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</si>
  <si>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</si>
  <si>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</si>
  <si>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</si>
  <si>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</si>
  <si>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</si>
  <si>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</si>
  <si>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</si>
  <si>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</si>
  <si>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</si>
  <si>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</si>
  <si>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</si>
  <si>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</si>
  <si>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</si>
  <si>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</si>
  <si>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</si>
  <si>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</si>
  <si>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</si>
  <si>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</si>
  <si>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</si>
  <si>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</si>
  <si>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</si>
  <si>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</si>
  <si>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</si>
  <si>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</si>
  <si>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</si>
  <si>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</si>
  <si>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</si>
  <si>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</si>
  <si>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</si>
  <si>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</si>
  <si>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</si>
  <si>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</si>
  <si>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</si>
  <si>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</si>
  <si>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</si>
  <si>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</si>
  <si>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</si>
  <si>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</si>
  <si>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</si>
  <si>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</si>
  <si>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</si>
  <si>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</si>
  <si>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</si>
  <si>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</si>
  <si>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</si>
  <si>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</si>
  <si>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</si>
  <si>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</si>
  <si>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</si>
  <si>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</si>
  <si>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</si>
  <si>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</si>
  <si>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</si>
  <si>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</si>
  <si>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</si>
  <si>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</si>
  <si>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</si>
  <si>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</si>
  <si>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</si>
  <si>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</si>
  <si>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</si>
  <si>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</si>
  <si>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</si>
  <si>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</si>
  <si>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</si>
  <si>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</si>
  <si>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</si>
  <si>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</si>
  <si>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</si>
  <si>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</si>
  <si>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</si>
  <si>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</si>
  <si>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</si>
  <si>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</si>
  <si>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</si>
  <si>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</si>
  <si>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</si>
  <si>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</si>
  <si>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</si>
  <si>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        Бастапқы                     Ботақан тобы                    қыркүйек</t>
  </si>
  <si>
    <t>Ербол Тайыр</t>
  </si>
  <si>
    <t>Джуламан Жасмин</t>
  </si>
  <si>
    <t>Турдымурат Томирис</t>
  </si>
  <si>
    <t>Дүйсебай Медет</t>
  </si>
  <si>
    <t>Жарылқасын Ақбалым</t>
  </si>
  <si>
    <t>Садықбай София</t>
  </si>
  <si>
    <t>Рисбаева Симбат</t>
  </si>
  <si>
    <t>Журсинали Ақсұлтан</t>
  </si>
  <si>
    <t>Жорақан Асылым</t>
  </si>
  <si>
    <t>Тұртай Асылбек</t>
  </si>
  <si>
    <t>Нұрмұхамбет Айым</t>
  </si>
  <si>
    <t>Рахматулла Ардақ</t>
  </si>
  <si>
    <t>Сағат Айғаным</t>
  </si>
  <si>
    <t>Азамат Мағжан</t>
  </si>
  <si>
    <t xml:space="preserve"> Ермұхамед Адина</t>
  </si>
  <si>
    <t>Абдувайтова Аяна</t>
  </si>
  <si>
    <t>Адугани Гүлжазира</t>
  </si>
  <si>
    <t>Гани Айлана</t>
  </si>
  <si>
    <t xml:space="preserve">Умир Дарын </t>
  </si>
  <si>
    <t>Бердібай Хадиша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</si>
</sst>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5546875" defaultRowHeight="15" x14ac:dyDescent="0.25"/>
  <cols>
    <col min="2" max="2" width="27.42578125" customWidth="1"/>
  </cols>
  <sheetData>
    <row r="1" spans="1:227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50000000000001" customHeight="1" x14ac:dyDescent="0.25">
      <c r="A2" s="73" t="s">
        <v>835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1379</v>
      </c>
      <c r="DN2" s="83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7" t="s">
        <v>88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5" t="s">
        <v>138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27" ht="1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27" ht="10.35" hidden="1" customHeight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" hidden="1" customHeight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" hidden="1" customHeight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" hidden="1" customHeight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" hidden="1" customHeight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" customHeight="1" x14ac:dyDescent="0.2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8" t="s">
        <v>846</v>
      </c>
      <c r="AT11" s="88"/>
      <c r="AU11" s="88"/>
      <c r="AV11" s="88"/>
      <c r="AW11" s="88"/>
      <c r="AX11" s="88"/>
      <c r="AY11" s="88" t="s">
        <v>849</v>
      </c>
      <c r="AZ11" s="88"/>
      <c r="BA11" s="88"/>
      <c r="BB11" s="88"/>
      <c r="BC11" s="88"/>
      <c r="BD11" s="88"/>
      <c r="BE11" s="88"/>
      <c r="BF11" s="88"/>
      <c r="BG11" s="88"/>
      <c r="BH11" s="88" t="s">
        <v>846</v>
      </c>
      <c r="BI11" s="88"/>
      <c r="BJ11" s="88"/>
      <c r="BK11" s="88"/>
      <c r="BL11" s="88"/>
      <c r="BM11" s="88"/>
      <c r="BN11" s="88" t="s">
        <v>849</v>
      </c>
      <c r="BO11" s="88"/>
      <c r="BP11" s="88"/>
      <c r="BQ11" s="88"/>
      <c r="BR11" s="88"/>
      <c r="BS11" s="88"/>
      <c r="BT11" s="88"/>
      <c r="BU11" s="88"/>
      <c r="BV11" s="88"/>
      <c r="BW11" s="88" t="s">
        <v>846</v>
      </c>
      <c r="BX11" s="88"/>
      <c r="BY11" s="88"/>
      <c r="BZ11" s="88"/>
      <c r="CA11" s="88"/>
      <c r="CB11" s="88"/>
      <c r="CC11" s="88" t="s">
        <v>849</v>
      </c>
      <c r="CD11" s="88"/>
      <c r="CE11" s="88"/>
      <c r="CF11" s="88"/>
      <c r="CG11" s="88"/>
      <c r="CH11" s="88"/>
      <c r="CI11" s="88" t="s">
        <v>846</v>
      </c>
      <c r="CJ11" s="88"/>
      <c r="CK11" s="88"/>
      <c r="CL11" s="88"/>
      <c r="CM11" s="88"/>
      <c r="CN11" s="88"/>
      <c r="CO11" s="88"/>
      <c r="CP11" s="88"/>
      <c r="CQ11" s="88"/>
      <c r="CR11" s="88" t="s">
        <v>849</v>
      </c>
      <c r="CS11" s="88"/>
      <c r="CT11" s="88"/>
      <c r="CU11" s="88"/>
      <c r="CV11" s="88"/>
      <c r="CW11" s="88"/>
      <c r="CX11" s="88"/>
      <c r="CY11" s="88"/>
      <c r="CZ11" s="88"/>
      <c r="DA11" s="88" t="s">
        <v>846</v>
      </c>
      <c r="DB11" s="88"/>
      <c r="DC11" s="88"/>
      <c r="DD11" s="88"/>
      <c r="DE11" s="88"/>
      <c r="DF11" s="88"/>
      <c r="DG11" s="88" t="s">
        <v>849</v>
      </c>
      <c r="DH11" s="88"/>
      <c r="DI11" s="88"/>
      <c r="DJ11" s="88"/>
      <c r="DK11" s="88"/>
      <c r="DL11" s="88"/>
      <c r="DM11" s="88"/>
      <c r="DN11" s="88"/>
      <c r="DO11" s="88"/>
    </row>
    <row r="12" spans="1:227" ht="15.6" customHeight="1" x14ac:dyDescent="0.25">
      <c r="A12" s="79"/>
      <c r="B12" s="79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27" ht="60" customHeight="1" x14ac:dyDescent="0.25">
      <c r="A13" s="79"/>
      <c r="B13" s="79"/>
      <c r="C13" s="74" t="s">
        <v>843</v>
      </c>
      <c r="D13" s="74"/>
      <c r="E13" s="74"/>
      <c r="F13" s="74" t="s">
        <v>1338</v>
      </c>
      <c r="G13" s="74"/>
      <c r="H13" s="74"/>
      <c r="I13" s="74" t="s">
        <v>29</v>
      </c>
      <c r="J13" s="74"/>
      <c r="K13" s="74"/>
      <c r="L13" s="74" t="s">
        <v>37</v>
      </c>
      <c r="M13" s="74"/>
      <c r="N13" s="74"/>
      <c r="O13" s="74" t="s">
        <v>39</v>
      </c>
      <c r="P13" s="74"/>
      <c r="Q13" s="74"/>
      <c r="R13" s="74" t="s">
        <v>40</v>
      </c>
      <c r="S13" s="74"/>
      <c r="T13" s="74"/>
      <c r="U13" s="74" t="s">
        <v>43</v>
      </c>
      <c r="V13" s="74"/>
      <c r="W13" s="74"/>
      <c r="X13" s="74" t="s">
        <v>850</v>
      </c>
      <c r="Y13" s="74"/>
      <c r="Z13" s="74"/>
      <c r="AA13" s="74" t="s">
        <v>852</v>
      </c>
      <c r="AB13" s="74"/>
      <c r="AC13" s="74"/>
      <c r="AD13" s="74" t="s">
        <v>854</v>
      </c>
      <c r="AE13" s="74"/>
      <c r="AF13" s="74"/>
      <c r="AG13" s="74" t="s">
        <v>856</v>
      </c>
      <c r="AH13" s="74"/>
      <c r="AI13" s="74"/>
      <c r="AJ13" s="74" t="s">
        <v>858</v>
      </c>
      <c r="AK13" s="74"/>
      <c r="AL13" s="74"/>
      <c r="AM13" s="74" t="s">
        <v>862</v>
      </c>
      <c r="AN13" s="74"/>
      <c r="AO13" s="74"/>
      <c r="AP13" s="74" t="s">
        <v>863</v>
      </c>
      <c r="AQ13" s="74"/>
      <c r="AR13" s="74"/>
      <c r="AS13" s="74" t="s">
        <v>865</v>
      </c>
      <c r="AT13" s="74"/>
      <c r="AU13" s="74"/>
      <c r="AV13" s="74" t="s">
        <v>866</v>
      </c>
      <c r="AW13" s="74"/>
      <c r="AX13" s="74"/>
      <c r="AY13" s="74" t="s">
        <v>869</v>
      </c>
      <c r="AZ13" s="74"/>
      <c r="BA13" s="74"/>
      <c r="BB13" s="74" t="s">
        <v>870</v>
      </c>
      <c r="BC13" s="74"/>
      <c r="BD13" s="74"/>
      <c r="BE13" s="74" t="s">
        <v>873</v>
      </c>
      <c r="BF13" s="74"/>
      <c r="BG13" s="74"/>
      <c r="BH13" s="74" t="s">
        <v>874</v>
      </c>
      <c r="BI13" s="74"/>
      <c r="BJ13" s="74"/>
      <c r="BK13" s="74" t="s">
        <v>878</v>
      </c>
      <c r="BL13" s="74"/>
      <c r="BM13" s="74"/>
      <c r="BN13" s="74" t="s">
        <v>877</v>
      </c>
      <c r="BO13" s="74"/>
      <c r="BP13" s="74"/>
      <c r="BQ13" s="74" t="s">
        <v>879</v>
      </c>
      <c r="BR13" s="74"/>
      <c r="BS13" s="74"/>
      <c r="BT13" s="74" t="s">
        <v>880</v>
      </c>
      <c r="BU13" s="74"/>
      <c r="BV13" s="74"/>
      <c r="BW13" s="74" t="s">
        <v>882</v>
      </c>
      <c r="BX13" s="74"/>
      <c r="BY13" s="74"/>
      <c r="BZ13" s="74" t="s">
        <v>884</v>
      </c>
      <c r="CA13" s="74"/>
      <c r="CB13" s="74"/>
      <c r="CC13" s="74" t="s">
        <v>885</v>
      </c>
      <c r="CD13" s="74"/>
      <c r="CE13" s="74"/>
      <c r="CF13" s="74" t="s">
        <v>886</v>
      </c>
      <c r="CG13" s="74"/>
      <c r="CH13" s="74"/>
      <c r="CI13" s="74" t="s">
        <v>888</v>
      </c>
      <c r="CJ13" s="74"/>
      <c r="CK13" s="74"/>
      <c r="CL13" s="74" t="s">
        <v>126</v>
      </c>
      <c r="CM13" s="74"/>
      <c r="CN13" s="74"/>
      <c r="CO13" s="74" t="s">
        <v>128</v>
      </c>
      <c r="CP13" s="74"/>
      <c r="CQ13" s="74"/>
      <c r="CR13" s="74" t="s">
        <v>889</v>
      </c>
      <c r="CS13" s="74"/>
      <c r="CT13" s="74"/>
      <c r="CU13" s="74" t="s">
        <v>133</v>
      </c>
      <c r="CV13" s="74"/>
      <c r="CW13" s="74"/>
      <c r="CX13" s="74" t="s">
        <v>890</v>
      </c>
      <c r="CY13" s="74"/>
      <c r="CZ13" s="74"/>
      <c r="DA13" s="74" t="s">
        <v>891</v>
      </c>
      <c r="DB13" s="74"/>
      <c r="DC13" s="74"/>
      <c r="DD13" s="74" t="s">
        <v>895</v>
      </c>
      <c r="DE13" s="74"/>
      <c r="DF13" s="74"/>
      <c r="DG13" s="74" t="s">
        <v>897</v>
      </c>
      <c r="DH13" s="74"/>
      <c r="DI13" s="74"/>
      <c r="DJ13" s="74" t="s">
        <v>899</v>
      </c>
      <c r="DK13" s="74"/>
      <c r="DL13" s="74"/>
      <c r="DM13" s="74" t="s">
        <v>901</v>
      </c>
      <c r="DN13" s="74"/>
      <c r="DO13" s="74"/>
    </row>
    <row r="14" spans="1:227" ht="111.75" customHeight="1" x14ac:dyDescent="0.2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75" x14ac:dyDescent="0.2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75" x14ac:dyDescent="0.2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75" x14ac:dyDescent="0.2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75" x14ac:dyDescent="0.2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75" x14ac:dyDescent="0.2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75" x14ac:dyDescent="0.2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75" x14ac:dyDescent="0.2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2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2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2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75" x14ac:dyDescent="0.2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75" x14ac:dyDescent="0.2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75" x14ac:dyDescent="0.2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75" x14ac:dyDescent="0.2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75" x14ac:dyDescent="0.2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75" x14ac:dyDescent="0.2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75" x14ac:dyDescent="0.2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75" x14ac:dyDescent="0.2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75" x14ac:dyDescent="0.2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75" x14ac:dyDescent="0.2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75" x14ac:dyDescent="0.2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75" x14ac:dyDescent="0.2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2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25">
      <c r="A38" s="3">
        <v>24</v>
      </c>
      <c r="B38" s="28" t="s">
        <v>812</v>
      </c>
      <c r="C38" s="12"/>
      <c r="T38" s="11"/>
    </row>
    <row r="39" spans="1:227" x14ac:dyDescent="0.2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2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2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2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2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25">
      <c r="D44" s="71" t="s">
        <v>56</v>
      </c>
      <c r="E44" s="72"/>
      <c r="F44" s="84" t="s">
        <v>3</v>
      </c>
      <c r="G44" s="85"/>
    </row>
    <row r="45" spans="1:227" x14ac:dyDescent="0.2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2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2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2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2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2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2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2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25">
      <c r="C53" s="32"/>
      <c r="D53" s="71" t="s">
        <v>116</v>
      </c>
      <c r="E53" s="72"/>
      <c r="F53" s="86" t="s">
        <v>117</v>
      </c>
      <c r="G53" s="87"/>
    </row>
    <row r="54" spans="3:7" x14ac:dyDescent="0.2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2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2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2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2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2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2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2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30" zoomScale="95" zoomScaleNormal="95" workbookViewId="0">
      <selection activeCell="K29" sqref="K29"/>
    </sheetView>
  </sheetViews>
  <sheetFormatPr defaultColWidth="8.85546875"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9" t="s">
        <v>1384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83" t="s">
        <v>1379</v>
      </c>
      <c r="D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7" t="s">
        <v>88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 t="s">
        <v>115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5" t="s">
        <v>138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 x14ac:dyDescent="0.25">
      <c r="A6" s="79"/>
      <c r="B6" s="79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104" t="s">
        <v>89</v>
      </c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9"/>
      <c r="B11" s="79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9"/>
      <c r="B12" s="79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79"/>
      <c r="B13" s="79"/>
      <c r="C13" s="74" t="s">
        <v>904</v>
      </c>
      <c r="D13" s="74"/>
      <c r="E13" s="74"/>
      <c r="F13" s="74" t="s">
        <v>908</v>
      </c>
      <c r="G13" s="74"/>
      <c r="H13" s="74"/>
      <c r="I13" s="74" t="s">
        <v>909</v>
      </c>
      <c r="J13" s="74"/>
      <c r="K13" s="74"/>
      <c r="L13" s="74" t="s">
        <v>910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912</v>
      </c>
      <c r="V13" s="74"/>
      <c r="W13" s="74"/>
      <c r="X13" s="74" t="s">
        <v>913</v>
      </c>
      <c r="Y13" s="74"/>
      <c r="Z13" s="74"/>
      <c r="AA13" s="74" t="s">
        <v>914</v>
      </c>
      <c r="AB13" s="74"/>
      <c r="AC13" s="74"/>
      <c r="AD13" s="74" t="s">
        <v>916</v>
      </c>
      <c r="AE13" s="74"/>
      <c r="AF13" s="74"/>
      <c r="AG13" s="74" t="s">
        <v>918</v>
      </c>
      <c r="AH13" s="74"/>
      <c r="AI13" s="74"/>
      <c r="AJ13" s="74" t="s">
        <v>1324</v>
      </c>
      <c r="AK13" s="74"/>
      <c r="AL13" s="74"/>
      <c r="AM13" s="74" t="s">
        <v>923</v>
      </c>
      <c r="AN13" s="74"/>
      <c r="AO13" s="74"/>
      <c r="AP13" s="74" t="s">
        <v>924</v>
      </c>
      <c r="AQ13" s="74"/>
      <c r="AR13" s="74"/>
      <c r="AS13" s="74" t="s">
        <v>925</v>
      </c>
      <c r="AT13" s="74"/>
      <c r="AU13" s="74"/>
      <c r="AV13" s="74" t="s">
        <v>926</v>
      </c>
      <c r="AW13" s="74"/>
      <c r="AX13" s="74"/>
      <c r="AY13" s="74" t="s">
        <v>928</v>
      </c>
      <c r="AZ13" s="74"/>
      <c r="BA13" s="74"/>
      <c r="BB13" s="74" t="s">
        <v>929</v>
      </c>
      <c r="BC13" s="74"/>
      <c r="BD13" s="74"/>
      <c r="BE13" s="74" t="s">
        <v>930</v>
      </c>
      <c r="BF13" s="74"/>
      <c r="BG13" s="74"/>
      <c r="BH13" s="74" t="s">
        <v>931</v>
      </c>
      <c r="BI13" s="74"/>
      <c r="BJ13" s="74"/>
      <c r="BK13" s="74" t="s">
        <v>932</v>
      </c>
      <c r="BL13" s="74"/>
      <c r="BM13" s="74"/>
      <c r="BN13" s="74" t="s">
        <v>934</v>
      </c>
      <c r="BO13" s="74"/>
      <c r="BP13" s="74"/>
      <c r="BQ13" s="74" t="s">
        <v>935</v>
      </c>
      <c r="BR13" s="74"/>
      <c r="BS13" s="74"/>
      <c r="BT13" s="74" t="s">
        <v>937</v>
      </c>
      <c r="BU13" s="74"/>
      <c r="BV13" s="74"/>
      <c r="BW13" s="74" t="s">
        <v>939</v>
      </c>
      <c r="BX13" s="74"/>
      <c r="BY13" s="74"/>
      <c r="BZ13" s="74" t="s">
        <v>940</v>
      </c>
      <c r="CA13" s="74"/>
      <c r="CB13" s="74"/>
      <c r="CC13" s="74" t="s">
        <v>944</v>
      </c>
      <c r="CD13" s="74"/>
      <c r="CE13" s="74"/>
      <c r="CF13" s="74" t="s">
        <v>947</v>
      </c>
      <c r="CG13" s="74"/>
      <c r="CH13" s="74"/>
      <c r="CI13" s="74" t="s">
        <v>948</v>
      </c>
      <c r="CJ13" s="74"/>
      <c r="CK13" s="74"/>
      <c r="CL13" s="74" t="s">
        <v>949</v>
      </c>
      <c r="CM13" s="74"/>
      <c r="CN13" s="74"/>
      <c r="CO13" s="74" t="s">
        <v>950</v>
      </c>
      <c r="CP13" s="74"/>
      <c r="CQ13" s="74"/>
      <c r="CR13" s="74" t="s">
        <v>952</v>
      </c>
      <c r="CS13" s="74"/>
      <c r="CT13" s="74"/>
      <c r="CU13" s="74" t="s">
        <v>953</v>
      </c>
      <c r="CV13" s="74"/>
      <c r="CW13" s="74"/>
      <c r="CX13" s="74" t="s">
        <v>954</v>
      </c>
      <c r="CY13" s="74"/>
      <c r="CZ13" s="74"/>
      <c r="DA13" s="74" t="s">
        <v>955</v>
      </c>
      <c r="DB13" s="74"/>
      <c r="DC13" s="74"/>
      <c r="DD13" s="74" t="s">
        <v>956</v>
      </c>
      <c r="DE13" s="74"/>
      <c r="DF13" s="74"/>
      <c r="DG13" s="74" t="s">
        <v>957</v>
      </c>
      <c r="DH13" s="74"/>
      <c r="DI13" s="74"/>
      <c r="DJ13" s="74" t="s">
        <v>959</v>
      </c>
      <c r="DK13" s="74"/>
      <c r="DL13" s="74"/>
      <c r="DM13" s="74" t="s">
        <v>960</v>
      </c>
      <c r="DN13" s="74"/>
      <c r="DO13" s="74"/>
      <c r="DP13" s="74" t="s">
        <v>961</v>
      </c>
      <c r="DQ13" s="74"/>
      <c r="DR13" s="74"/>
    </row>
    <row r="14" spans="1:254" ht="83.25" customHeight="1" x14ac:dyDescent="0.25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1386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1387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1388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1389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1390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1391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1392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3">
        <v>9</v>
      </c>
      <c r="B23" s="4" t="s">
        <v>1393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4" t="s">
        <v>1394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75" x14ac:dyDescent="0.25">
      <c r="A25" s="3">
        <v>11</v>
      </c>
      <c r="B25" s="4" t="s">
        <v>1395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1396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1397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1398</v>
      </c>
      <c r="C28" s="65">
        <v>1</v>
      </c>
      <c r="D28" s="65"/>
      <c r="E28" s="65"/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1399</v>
      </c>
      <c r="C29" s="65"/>
      <c r="D29" s="65"/>
      <c r="E29" s="65">
        <v>1</v>
      </c>
      <c r="F29" s="65">
        <v>1</v>
      </c>
      <c r="G29" s="65"/>
      <c r="H29" s="65"/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1400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1401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1402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1403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9">
        <v>20</v>
      </c>
      <c r="B34" s="4" t="s">
        <v>1404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100" t="s">
        <v>278</v>
      </c>
      <c r="B35" s="101"/>
      <c r="C35" s="3">
        <f t="shared" ref="C35:AH35" si="0">SUM(C15:C34)</f>
        <v>5</v>
      </c>
      <c r="D35" s="3">
        <f t="shared" si="0"/>
        <v>5</v>
      </c>
      <c r="E35" s="3">
        <f t="shared" si="0"/>
        <v>10</v>
      </c>
      <c r="F35" s="3">
        <f t="shared" si="0"/>
        <v>4</v>
      </c>
      <c r="G35" s="3">
        <f t="shared" si="0"/>
        <v>6</v>
      </c>
      <c r="H35" s="3">
        <f t="shared" si="0"/>
        <v>10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25">
      <c r="A36" s="102" t="s">
        <v>840</v>
      </c>
      <c r="B36" s="103"/>
      <c r="C36" s="22">
        <f>C35/25%</f>
        <v>20</v>
      </c>
      <c r="D36" s="22">
        <f t="shared" ref="D36:BO36" si="4">D35/25%</f>
        <v>20</v>
      </c>
      <c r="E36" s="22">
        <f t="shared" si="4"/>
        <v>40</v>
      </c>
      <c r="F36" s="22">
        <f t="shared" si="4"/>
        <v>16</v>
      </c>
      <c r="G36" s="22">
        <f t="shared" si="4"/>
        <v>24</v>
      </c>
      <c r="H36" s="22">
        <f t="shared" si="4"/>
        <v>40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25">
      <c r="B38" s="94" t="s">
        <v>811</v>
      </c>
      <c r="C38" s="95"/>
      <c r="D38" s="95"/>
      <c r="E38" s="96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E39/100*25</f>
        <v>4.5</v>
      </c>
      <c r="E39" s="38">
        <f>(C36+F36+I36+L36)/4</f>
        <v>18</v>
      </c>
      <c r="M39" s="12"/>
    </row>
    <row r="40" spans="1:254" x14ac:dyDescent="0.2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25">
      <c r="B41" s="4" t="s">
        <v>814</v>
      </c>
      <c r="C41" s="41" t="s">
        <v>820</v>
      </c>
      <c r="D41" s="3">
        <f>E41/100*25</f>
        <v>9.5</v>
      </c>
      <c r="E41" s="38">
        <f>(E36+H36+K36+N36)/4</f>
        <v>38</v>
      </c>
    </row>
    <row r="42" spans="1:254" x14ac:dyDescent="0.25">
      <c r="B42" s="4"/>
      <c r="C42" s="41"/>
      <c r="D42" s="39">
        <f>SUM(D39:D41)</f>
        <v>20</v>
      </c>
      <c r="E42" s="40">
        <v>100</v>
      </c>
    </row>
    <row r="43" spans="1:254" ht="15" customHeight="1" x14ac:dyDescent="0.25">
      <c r="B43" s="4"/>
      <c r="C43" s="4"/>
      <c r="D43" s="90" t="s">
        <v>56</v>
      </c>
      <c r="E43" s="91"/>
      <c r="F43" s="92" t="s">
        <v>3</v>
      </c>
      <c r="G43" s="93"/>
    </row>
    <row r="44" spans="1:254" x14ac:dyDescent="0.2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2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2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2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2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2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2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25">
      <c r="B51" s="4"/>
      <c r="C51" s="48"/>
      <c r="D51" s="44">
        <f>SUM(D48:D50)</f>
        <v>20</v>
      </c>
      <c r="E51" s="45">
        <v>100</v>
      </c>
      <c r="F51" s="46"/>
    </row>
    <row r="52" spans="2:13" x14ac:dyDescent="0.25">
      <c r="B52" s="4"/>
      <c r="C52" s="41"/>
      <c r="D52" s="90" t="s">
        <v>159</v>
      </c>
      <c r="E52" s="91"/>
      <c r="F52" s="90" t="s">
        <v>116</v>
      </c>
      <c r="G52" s="91"/>
      <c r="H52" s="97" t="s">
        <v>174</v>
      </c>
      <c r="I52" s="98"/>
      <c r="J52" s="75" t="s">
        <v>186</v>
      </c>
      <c r="K52" s="75"/>
      <c r="L52" s="75" t="s">
        <v>117</v>
      </c>
      <c r="M52" s="75"/>
    </row>
    <row r="53" spans="2:13" x14ac:dyDescent="0.2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2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2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2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2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2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2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25">
      <c r="B60" s="4"/>
      <c r="C60" s="41"/>
      <c r="D60" s="39">
        <f>SUM(D57:D59)</f>
        <v>20</v>
      </c>
      <c r="E60" s="39"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5546875"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3" t="s">
        <v>836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83" t="s">
        <v>1379</v>
      </c>
      <c r="FJ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6" t="s">
        <v>2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77" t="s">
        <v>88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09" t="s">
        <v>115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75" t="s">
        <v>138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9" t="s">
        <v>1021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12" t="s">
        <v>186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9"/>
      <c r="B11" s="79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79"/>
      <c r="B12" s="79"/>
      <c r="C12" s="74" t="s">
        <v>962</v>
      </c>
      <c r="D12" s="74"/>
      <c r="E12" s="74"/>
      <c r="F12" s="74" t="s">
        <v>966</v>
      </c>
      <c r="G12" s="74"/>
      <c r="H12" s="74"/>
      <c r="I12" s="74" t="s">
        <v>970</v>
      </c>
      <c r="J12" s="74"/>
      <c r="K12" s="74"/>
      <c r="L12" s="74" t="s">
        <v>974</v>
      </c>
      <c r="M12" s="74"/>
      <c r="N12" s="74"/>
      <c r="O12" s="74" t="s">
        <v>976</v>
      </c>
      <c r="P12" s="74"/>
      <c r="Q12" s="74"/>
      <c r="R12" s="74" t="s">
        <v>979</v>
      </c>
      <c r="S12" s="74"/>
      <c r="T12" s="74"/>
      <c r="U12" s="74" t="s">
        <v>338</v>
      </c>
      <c r="V12" s="74"/>
      <c r="W12" s="74"/>
      <c r="X12" s="74" t="s">
        <v>341</v>
      </c>
      <c r="Y12" s="74"/>
      <c r="Z12" s="74"/>
      <c r="AA12" s="74" t="s">
        <v>983</v>
      </c>
      <c r="AB12" s="74"/>
      <c r="AC12" s="74"/>
      <c r="AD12" s="74" t="s">
        <v>987</v>
      </c>
      <c r="AE12" s="74"/>
      <c r="AF12" s="74"/>
      <c r="AG12" s="74" t="s">
        <v>988</v>
      </c>
      <c r="AH12" s="74"/>
      <c r="AI12" s="74"/>
      <c r="AJ12" s="74" t="s">
        <v>992</v>
      </c>
      <c r="AK12" s="74"/>
      <c r="AL12" s="74"/>
      <c r="AM12" s="74" t="s">
        <v>996</v>
      </c>
      <c r="AN12" s="74"/>
      <c r="AO12" s="74"/>
      <c r="AP12" s="74" t="s">
        <v>1000</v>
      </c>
      <c r="AQ12" s="74"/>
      <c r="AR12" s="74"/>
      <c r="AS12" s="74" t="s">
        <v>1001</v>
      </c>
      <c r="AT12" s="74"/>
      <c r="AU12" s="74"/>
      <c r="AV12" s="74" t="s">
        <v>1005</v>
      </c>
      <c r="AW12" s="74"/>
      <c r="AX12" s="74"/>
      <c r="AY12" s="74" t="s">
        <v>1006</v>
      </c>
      <c r="AZ12" s="74"/>
      <c r="BA12" s="74"/>
      <c r="BB12" s="74" t="s">
        <v>1007</v>
      </c>
      <c r="BC12" s="74"/>
      <c r="BD12" s="74"/>
      <c r="BE12" s="74" t="s">
        <v>1008</v>
      </c>
      <c r="BF12" s="74"/>
      <c r="BG12" s="74"/>
      <c r="BH12" s="74" t="s">
        <v>1009</v>
      </c>
      <c r="BI12" s="74"/>
      <c r="BJ12" s="74"/>
      <c r="BK12" s="74" t="s">
        <v>357</v>
      </c>
      <c r="BL12" s="74"/>
      <c r="BM12" s="74"/>
      <c r="BN12" s="74" t="s">
        <v>359</v>
      </c>
      <c r="BO12" s="74"/>
      <c r="BP12" s="74"/>
      <c r="BQ12" s="74" t="s">
        <v>1013</v>
      </c>
      <c r="BR12" s="74"/>
      <c r="BS12" s="74"/>
      <c r="BT12" s="74" t="s">
        <v>1014</v>
      </c>
      <c r="BU12" s="74"/>
      <c r="BV12" s="74"/>
      <c r="BW12" s="74" t="s">
        <v>1015</v>
      </c>
      <c r="BX12" s="74"/>
      <c r="BY12" s="74"/>
      <c r="BZ12" s="74" t="s">
        <v>1016</v>
      </c>
      <c r="CA12" s="74"/>
      <c r="CB12" s="74"/>
      <c r="CC12" s="74" t="s">
        <v>369</v>
      </c>
      <c r="CD12" s="74"/>
      <c r="CE12" s="74"/>
      <c r="CF12" s="105" t="s">
        <v>372</v>
      </c>
      <c r="CG12" s="105"/>
      <c r="CH12" s="105"/>
      <c r="CI12" s="74" t="s">
        <v>376</v>
      </c>
      <c r="CJ12" s="74"/>
      <c r="CK12" s="74"/>
      <c r="CL12" s="74" t="s">
        <v>1327</v>
      </c>
      <c r="CM12" s="74"/>
      <c r="CN12" s="74"/>
      <c r="CO12" s="74" t="s">
        <v>382</v>
      </c>
      <c r="CP12" s="74"/>
      <c r="CQ12" s="74"/>
      <c r="CR12" s="105" t="s">
        <v>385</v>
      </c>
      <c r="CS12" s="105"/>
      <c r="CT12" s="105"/>
      <c r="CU12" s="74" t="s">
        <v>388</v>
      </c>
      <c r="CV12" s="74"/>
      <c r="CW12" s="74"/>
      <c r="CX12" s="74" t="s">
        <v>390</v>
      </c>
      <c r="CY12" s="74"/>
      <c r="CZ12" s="74"/>
      <c r="DA12" s="74" t="s">
        <v>394</v>
      </c>
      <c r="DB12" s="74"/>
      <c r="DC12" s="74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1025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1034</v>
      </c>
      <c r="EO12" s="105"/>
      <c r="EP12" s="105"/>
      <c r="EQ12" s="105" t="s">
        <v>1036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1040</v>
      </c>
      <c r="FA12" s="105"/>
      <c r="FB12" s="105"/>
      <c r="FC12" s="105" t="s">
        <v>1044</v>
      </c>
      <c r="FD12" s="105"/>
      <c r="FE12" s="105"/>
      <c r="FF12" s="105" t="s">
        <v>1046</v>
      </c>
      <c r="FG12" s="105"/>
      <c r="FH12" s="105"/>
      <c r="FI12" s="105" t="s">
        <v>1050</v>
      </c>
      <c r="FJ12" s="105"/>
      <c r="FK12" s="105"/>
    </row>
    <row r="13" spans="1:254" ht="180.75" x14ac:dyDescent="0.2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2" t="s">
        <v>839</v>
      </c>
      <c r="B40" s="10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4" t="s">
        <v>811</v>
      </c>
      <c r="C42" s="95"/>
      <c r="D42" s="95"/>
      <c r="E42" s="96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0" t="s">
        <v>56</v>
      </c>
      <c r="E47" s="91"/>
      <c r="F47" s="92" t="s">
        <v>3</v>
      </c>
      <c r="G47" s="93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0" t="s">
        <v>159</v>
      </c>
      <c r="E56" s="91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5546875"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3" t="s">
        <v>837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83" t="s">
        <v>1379</v>
      </c>
      <c r="G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7" t="s">
        <v>88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09" t="s">
        <v>115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1"/>
      <c r="GA4" s="75" t="s">
        <v>138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54" ht="13.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9"/>
      <c r="B11" s="79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79"/>
      <c r="B12" s="79"/>
      <c r="C12" s="74" t="s">
        <v>1054</v>
      </c>
      <c r="D12" s="74"/>
      <c r="E12" s="74"/>
      <c r="F12" s="74" t="s">
        <v>1057</v>
      </c>
      <c r="G12" s="74"/>
      <c r="H12" s="74"/>
      <c r="I12" s="74" t="s">
        <v>1060</v>
      </c>
      <c r="J12" s="74"/>
      <c r="K12" s="74"/>
      <c r="L12" s="74" t="s">
        <v>538</v>
      </c>
      <c r="M12" s="74"/>
      <c r="N12" s="74"/>
      <c r="O12" s="74" t="s">
        <v>1063</v>
      </c>
      <c r="P12" s="74"/>
      <c r="Q12" s="74"/>
      <c r="R12" s="74" t="s">
        <v>1066</v>
      </c>
      <c r="S12" s="74"/>
      <c r="T12" s="74"/>
      <c r="U12" s="74" t="s">
        <v>1070</v>
      </c>
      <c r="V12" s="74"/>
      <c r="W12" s="74"/>
      <c r="X12" s="74" t="s">
        <v>539</v>
      </c>
      <c r="Y12" s="74"/>
      <c r="Z12" s="74"/>
      <c r="AA12" s="74" t="s">
        <v>540</v>
      </c>
      <c r="AB12" s="74"/>
      <c r="AC12" s="74"/>
      <c r="AD12" s="74" t="s">
        <v>541</v>
      </c>
      <c r="AE12" s="74"/>
      <c r="AF12" s="74"/>
      <c r="AG12" s="74" t="s">
        <v>1075</v>
      </c>
      <c r="AH12" s="74"/>
      <c r="AI12" s="74"/>
      <c r="AJ12" s="74" t="s">
        <v>542</v>
      </c>
      <c r="AK12" s="74"/>
      <c r="AL12" s="74"/>
      <c r="AM12" s="74" t="s">
        <v>543</v>
      </c>
      <c r="AN12" s="74"/>
      <c r="AO12" s="74"/>
      <c r="AP12" s="74" t="s">
        <v>544</v>
      </c>
      <c r="AQ12" s="74"/>
      <c r="AR12" s="74"/>
      <c r="AS12" s="74" t="s">
        <v>1078</v>
      </c>
      <c r="AT12" s="74"/>
      <c r="AU12" s="74"/>
      <c r="AV12" s="74" t="s">
        <v>1328</v>
      </c>
      <c r="AW12" s="74"/>
      <c r="AX12" s="74"/>
      <c r="AY12" s="74" t="s">
        <v>545</v>
      </c>
      <c r="AZ12" s="74"/>
      <c r="BA12" s="74"/>
      <c r="BB12" s="74" t="s">
        <v>529</v>
      </c>
      <c r="BC12" s="74"/>
      <c r="BD12" s="74"/>
      <c r="BE12" s="74" t="s">
        <v>546</v>
      </c>
      <c r="BF12" s="74"/>
      <c r="BG12" s="74"/>
      <c r="BH12" s="74" t="s">
        <v>1084</v>
      </c>
      <c r="BI12" s="74"/>
      <c r="BJ12" s="74"/>
      <c r="BK12" s="74" t="s">
        <v>547</v>
      </c>
      <c r="BL12" s="74"/>
      <c r="BM12" s="74"/>
      <c r="BN12" s="74" t="s">
        <v>548</v>
      </c>
      <c r="BO12" s="74"/>
      <c r="BP12" s="74"/>
      <c r="BQ12" s="74" t="s">
        <v>549</v>
      </c>
      <c r="BR12" s="74"/>
      <c r="BS12" s="74"/>
      <c r="BT12" s="74" t="s">
        <v>550</v>
      </c>
      <c r="BU12" s="74"/>
      <c r="BV12" s="74"/>
      <c r="BW12" s="74" t="s">
        <v>1091</v>
      </c>
      <c r="BX12" s="74"/>
      <c r="BY12" s="74"/>
      <c r="BZ12" s="74" t="s">
        <v>557</v>
      </c>
      <c r="CA12" s="74"/>
      <c r="CB12" s="74"/>
      <c r="CC12" s="74" t="s">
        <v>1095</v>
      </c>
      <c r="CD12" s="74"/>
      <c r="CE12" s="74"/>
      <c r="CF12" s="74" t="s">
        <v>558</v>
      </c>
      <c r="CG12" s="74"/>
      <c r="CH12" s="74"/>
      <c r="CI12" s="74" t="s">
        <v>559</v>
      </c>
      <c r="CJ12" s="74"/>
      <c r="CK12" s="74"/>
      <c r="CL12" s="74" t="s">
        <v>560</v>
      </c>
      <c r="CM12" s="74"/>
      <c r="CN12" s="74"/>
      <c r="CO12" s="74" t="s">
        <v>602</v>
      </c>
      <c r="CP12" s="74"/>
      <c r="CQ12" s="74"/>
      <c r="CR12" s="74" t="s">
        <v>599</v>
      </c>
      <c r="CS12" s="74"/>
      <c r="CT12" s="74"/>
      <c r="CU12" s="74" t="s">
        <v>603</v>
      </c>
      <c r="CV12" s="74"/>
      <c r="CW12" s="74"/>
      <c r="CX12" s="74" t="s">
        <v>600</v>
      </c>
      <c r="CY12" s="74"/>
      <c r="CZ12" s="74"/>
      <c r="DA12" s="74" t="s">
        <v>601</v>
      </c>
      <c r="DB12" s="74"/>
      <c r="DC12" s="74"/>
      <c r="DD12" s="74" t="s">
        <v>1107</v>
      </c>
      <c r="DE12" s="74"/>
      <c r="DF12" s="74"/>
      <c r="DG12" s="74" t="s">
        <v>1110</v>
      </c>
      <c r="DH12" s="74"/>
      <c r="DI12" s="74"/>
      <c r="DJ12" s="74" t="s">
        <v>604</v>
      </c>
      <c r="DK12" s="74"/>
      <c r="DL12" s="74"/>
      <c r="DM12" s="74" t="s">
        <v>1114</v>
      </c>
      <c r="DN12" s="74"/>
      <c r="DO12" s="74"/>
      <c r="DP12" s="74" t="s">
        <v>605</v>
      </c>
      <c r="DQ12" s="74"/>
      <c r="DR12" s="74"/>
      <c r="DS12" s="74" t="s">
        <v>606</v>
      </c>
      <c r="DT12" s="74"/>
      <c r="DU12" s="74"/>
      <c r="DV12" s="74" t="s">
        <v>1122</v>
      </c>
      <c r="DW12" s="74"/>
      <c r="DX12" s="74"/>
      <c r="DY12" s="74" t="s">
        <v>607</v>
      </c>
      <c r="DZ12" s="74"/>
      <c r="EA12" s="74"/>
      <c r="EB12" s="74" t="s">
        <v>608</v>
      </c>
      <c r="EC12" s="74"/>
      <c r="ED12" s="74"/>
      <c r="EE12" s="74" t="s">
        <v>609</v>
      </c>
      <c r="EF12" s="74"/>
      <c r="EG12" s="74"/>
      <c r="EH12" s="74" t="s">
        <v>610</v>
      </c>
      <c r="EI12" s="74"/>
      <c r="EJ12" s="74"/>
      <c r="EK12" s="105" t="s">
        <v>611</v>
      </c>
      <c r="EL12" s="105"/>
      <c r="EM12" s="105"/>
      <c r="EN12" s="74" t="s">
        <v>1133</v>
      </c>
      <c r="EO12" s="74"/>
      <c r="EP12" s="74"/>
      <c r="EQ12" s="74" t="s">
        <v>612</v>
      </c>
      <c r="ER12" s="74"/>
      <c r="ES12" s="74"/>
      <c r="ET12" s="74" t="s">
        <v>613</v>
      </c>
      <c r="EU12" s="74"/>
      <c r="EV12" s="74"/>
      <c r="EW12" s="74" t="s">
        <v>1139</v>
      </c>
      <c r="EX12" s="74"/>
      <c r="EY12" s="74"/>
      <c r="EZ12" s="74" t="s">
        <v>615</v>
      </c>
      <c r="FA12" s="74"/>
      <c r="FB12" s="74"/>
      <c r="FC12" s="74" t="s">
        <v>616</v>
      </c>
      <c r="FD12" s="74"/>
      <c r="FE12" s="74"/>
      <c r="FF12" s="74" t="s">
        <v>614</v>
      </c>
      <c r="FG12" s="74"/>
      <c r="FH12" s="74"/>
      <c r="FI12" s="74" t="s">
        <v>1144</v>
      </c>
      <c r="FJ12" s="74"/>
      <c r="FK12" s="74"/>
      <c r="FL12" s="74" t="s">
        <v>617</v>
      </c>
      <c r="FM12" s="74"/>
      <c r="FN12" s="74"/>
      <c r="FO12" s="74" t="s">
        <v>1148</v>
      </c>
      <c r="FP12" s="74"/>
      <c r="FQ12" s="74"/>
      <c r="FR12" s="74" t="s">
        <v>619</v>
      </c>
      <c r="FS12" s="74"/>
      <c r="FT12" s="74"/>
      <c r="FU12" s="105" t="s">
        <v>1331</v>
      </c>
      <c r="FV12" s="105"/>
      <c r="FW12" s="105"/>
      <c r="FX12" s="74" t="s">
        <v>1332</v>
      </c>
      <c r="FY12" s="74"/>
      <c r="FZ12" s="74"/>
      <c r="GA12" s="74" t="s">
        <v>623</v>
      </c>
      <c r="GB12" s="74"/>
      <c r="GC12" s="74"/>
      <c r="GD12" s="74" t="s">
        <v>1154</v>
      </c>
      <c r="GE12" s="74"/>
      <c r="GF12" s="74"/>
      <c r="GG12" s="74" t="s">
        <v>626</v>
      </c>
      <c r="GH12" s="74"/>
      <c r="GI12" s="74"/>
      <c r="GJ12" s="74" t="s">
        <v>1160</v>
      </c>
      <c r="GK12" s="74"/>
      <c r="GL12" s="74"/>
      <c r="GM12" s="74" t="s">
        <v>1164</v>
      </c>
      <c r="GN12" s="74"/>
      <c r="GO12" s="74"/>
      <c r="GP12" s="74" t="s">
        <v>1333</v>
      </c>
      <c r="GQ12" s="74"/>
      <c r="GR12" s="74"/>
    </row>
    <row r="13" spans="1:254" ht="93.75" customHeight="1" x14ac:dyDescent="0.2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102" t="s">
        <v>842</v>
      </c>
      <c r="B40" s="10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14" t="s">
        <v>56</v>
      </c>
      <c r="E47" s="114"/>
      <c r="F47" s="92" t="s">
        <v>3</v>
      </c>
      <c r="G47" s="93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14" t="s">
        <v>159</v>
      </c>
      <c r="E56" s="114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5546875" defaultRowHeight="15" x14ac:dyDescent="0.25"/>
  <cols>
    <col min="2" max="2" width="32.7109375" customWidth="1"/>
    <col min="4" max="4" width="10.42578125" bestFit="1" customWidth="1"/>
    <col min="5" max="5" width="9.42578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 x14ac:dyDescent="0.2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3499999999999996" hidden="1" customHeight="1" x14ac:dyDescent="0.2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350000000000001" hidden="1" customHeight="1" x14ac:dyDescent="0.2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2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2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2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79"/>
      <c r="B11" s="79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79"/>
      <c r="B12" s="79"/>
      <c r="C12" s="74" t="s">
        <v>1339</v>
      </c>
      <c r="D12" s="74"/>
      <c r="E12" s="74"/>
      <c r="F12" s="74" t="s">
        <v>1340</v>
      </c>
      <c r="G12" s="74"/>
      <c r="H12" s="74"/>
      <c r="I12" s="74" t="s">
        <v>1341</v>
      </c>
      <c r="J12" s="74"/>
      <c r="K12" s="74"/>
      <c r="L12" s="74" t="s">
        <v>1342</v>
      </c>
      <c r="M12" s="74"/>
      <c r="N12" s="74"/>
      <c r="O12" s="74" t="s">
        <v>1343</v>
      </c>
      <c r="P12" s="74"/>
      <c r="Q12" s="74"/>
      <c r="R12" s="74" t="s">
        <v>1344</v>
      </c>
      <c r="S12" s="74"/>
      <c r="T12" s="74"/>
      <c r="U12" s="74" t="s">
        <v>1345</v>
      </c>
      <c r="V12" s="74"/>
      <c r="W12" s="74"/>
      <c r="X12" s="74" t="s">
        <v>1346</v>
      </c>
      <c r="Y12" s="74"/>
      <c r="Z12" s="74"/>
      <c r="AA12" s="74" t="s">
        <v>1347</v>
      </c>
      <c r="AB12" s="74"/>
      <c r="AC12" s="74"/>
      <c r="AD12" s="74" t="s">
        <v>1348</v>
      </c>
      <c r="AE12" s="74"/>
      <c r="AF12" s="74"/>
      <c r="AG12" s="74" t="s">
        <v>1349</v>
      </c>
      <c r="AH12" s="74"/>
      <c r="AI12" s="74"/>
      <c r="AJ12" s="74" t="s">
        <v>1350</v>
      </c>
      <c r="AK12" s="74"/>
      <c r="AL12" s="74"/>
      <c r="AM12" s="74" t="s">
        <v>1351</v>
      </c>
      <c r="AN12" s="74"/>
      <c r="AO12" s="74"/>
      <c r="AP12" s="74" t="s">
        <v>1352</v>
      </c>
      <c r="AQ12" s="74"/>
      <c r="AR12" s="74"/>
      <c r="AS12" s="74" t="s">
        <v>1353</v>
      </c>
      <c r="AT12" s="74"/>
      <c r="AU12" s="74"/>
      <c r="AV12" s="74" t="s">
        <v>1354</v>
      </c>
      <c r="AW12" s="74"/>
      <c r="AX12" s="74"/>
      <c r="AY12" s="74" t="s">
        <v>1355</v>
      </c>
      <c r="AZ12" s="74"/>
      <c r="BA12" s="74"/>
      <c r="BB12" s="74" t="s">
        <v>1356</v>
      </c>
      <c r="BC12" s="74"/>
      <c r="BD12" s="74"/>
      <c r="BE12" s="74" t="s">
        <v>1357</v>
      </c>
      <c r="BF12" s="74"/>
      <c r="BG12" s="74"/>
      <c r="BH12" s="74" t="s">
        <v>1358</v>
      </c>
      <c r="BI12" s="74"/>
      <c r="BJ12" s="74"/>
      <c r="BK12" s="74" t="s">
        <v>1359</v>
      </c>
      <c r="BL12" s="74"/>
      <c r="BM12" s="74"/>
      <c r="BN12" s="74" t="s">
        <v>1360</v>
      </c>
      <c r="BO12" s="74"/>
      <c r="BP12" s="74"/>
      <c r="BQ12" s="74" t="s">
        <v>1361</v>
      </c>
      <c r="BR12" s="74"/>
      <c r="BS12" s="74"/>
      <c r="BT12" s="74" t="s">
        <v>1362</v>
      </c>
      <c r="BU12" s="74"/>
      <c r="BV12" s="74"/>
      <c r="BW12" s="74" t="s">
        <v>1363</v>
      </c>
      <c r="BX12" s="74"/>
      <c r="BY12" s="74"/>
      <c r="BZ12" s="74" t="s">
        <v>1200</v>
      </c>
      <c r="CA12" s="74"/>
      <c r="CB12" s="74"/>
      <c r="CC12" s="74" t="s">
        <v>1364</v>
      </c>
      <c r="CD12" s="74"/>
      <c r="CE12" s="74"/>
      <c r="CF12" s="74" t="s">
        <v>1365</v>
      </c>
      <c r="CG12" s="74"/>
      <c r="CH12" s="74"/>
      <c r="CI12" s="74" t="s">
        <v>1366</v>
      </c>
      <c r="CJ12" s="74"/>
      <c r="CK12" s="74"/>
      <c r="CL12" s="74" t="s">
        <v>1367</v>
      </c>
      <c r="CM12" s="74"/>
      <c r="CN12" s="74"/>
      <c r="CO12" s="74" t="s">
        <v>1368</v>
      </c>
      <c r="CP12" s="74"/>
      <c r="CQ12" s="74"/>
      <c r="CR12" s="74" t="s">
        <v>1369</v>
      </c>
      <c r="CS12" s="74"/>
      <c r="CT12" s="74"/>
      <c r="CU12" s="74" t="s">
        <v>1370</v>
      </c>
      <c r="CV12" s="74"/>
      <c r="CW12" s="74"/>
      <c r="CX12" s="74" t="s">
        <v>1371</v>
      </c>
      <c r="CY12" s="74"/>
      <c r="CZ12" s="74"/>
      <c r="DA12" s="74" t="s">
        <v>1372</v>
      </c>
      <c r="DB12" s="74"/>
      <c r="DC12" s="74"/>
      <c r="DD12" s="74" t="s">
        <v>1373</v>
      </c>
      <c r="DE12" s="74"/>
      <c r="DF12" s="74"/>
      <c r="DG12" s="74" t="s">
        <v>1374</v>
      </c>
      <c r="DH12" s="74"/>
      <c r="DI12" s="74"/>
      <c r="DJ12" s="105" t="s">
        <v>1375</v>
      </c>
      <c r="DK12" s="105"/>
      <c r="DL12" s="105"/>
      <c r="DM12" s="105" t="s">
        <v>1376</v>
      </c>
      <c r="DN12" s="105"/>
      <c r="DO12" s="105"/>
      <c r="DP12" s="105" t="s">
        <v>1377</v>
      </c>
      <c r="DQ12" s="105"/>
      <c r="DR12" s="105"/>
      <c r="DS12" s="105" t="s">
        <v>1378</v>
      </c>
      <c r="DT12" s="105"/>
      <c r="DU12" s="105"/>
      <c r="DV12" s="105" t="s">
        <v>745</v>
      </c>
      <c r="DW12" s="105"/>
      <c r="DX12" s="105"/>
      <c r="DY12" s="74" t="s">
        <v>761</v>
      </c>
      <c r="DZ12" s="74"/>
      <c r="EA12" s="74"/>
      <c r="EB12" s="74" t="s">
        <v>762</v>
      </c>
      <c r="EC12" s="74"/>
      <c r="ED12" s="74"/>
      <c r="EE12" s="74" t="s">
        <v>1232</v>
      </c>
      <c r="EF12" s="74"/>
      <c r="EG12" s="74"/>
      <c r="EH12" s="74" t="s">
        <v>763</v>
      </c>
      <c r="EI12" s="74"/>
      <c r="EJ12" s="74"/>
      <c r="EK12" s="74" t="s">
        <v>1335</v>
      </c>
      <c r="EL12" s="74"/>
      <c r="EM12" s="74"/>
      <c r="EN12" s="74" t="s">
        <v>766</v>
      </c>
      <c r="EO12" s="74"/>
      <c r="EP12" s="74"/>
      <c r="EQ12" s="74" t="s">
        <v>1241</v>
      </c>
      <c r="ER12" s="74"/>
      <c r="ES12" s="74"/>
      <c r="ET12" s="74" t="s">
        <v>771</v>
      </c>
      <c r="EU12" s="74"/>
      <c r="EV12" s="74"/>
      <c r="EW12" s="74" t="s">
        <v>1244</v>
      </c>
      <c r="EX12" s="74"/>
      <c r="EY12" s="74"/>
      <c r="EZ12" s="74" t="s">
        <v>1246</v>
      </c>
      <c r="FA12" s="74"/>
      <c r="FB12" s="74"/>
      <c r="FC12" s="74" t="s">
        <v>1248</v>
      </c>
      <c r="FD12" s="74"/>
      <c r="FE12" s="74"/>
      <c r="FF12" s="74" t="s">
        <v>1336</v>
      </c>
      <c r="FG12" s="74"/>
      <c r="FH12" s="74"/>
      <c r="FI12" s="74" t="s">
        <v>1251</v>
      </c>
      <c r="FJ12" s="74"/>
      <c r="FK12" s="74"/>
      <c r="FL12" s="74" t="s">
        <v>775</v>
      </c>
      <c r="FM12" s="74"/>
      <c r="FN12" s="74"/>
      <c r="FO12" s="74" t="s">
        <v>1255</v>
      </c>
      <c r="FP12" s="74"/>
      <c r="FQ12" s="74"/>
      <c r="FR12" s="74" t="s">
        <v>1258</v>
      </c>
      <c r="FS12" s="74"/>
      <c r="FT12" s="74"/>
      <c r="FU12" s="74" t="s">
        <v>1262</v>
      </c>
      <c r="FV12" s="74"/>
      <c r="FW12" s="74"/>
      <c r="FX12" s="74" t="s">
        <v>1264</v>
      </c>
      <c r="FY12" s="74"/>
      <c r="FZ12" s="74"/>
      <c r="GA12" s="105" t="s">
        <v>1267</v>
      </c>
      <c r="GB12" s="105"/>
      <c r="GC12" s="105"/>
      <c r="GD12" s="74" t="s">
        <v>780</v>
      </c>
      <c r="GE12" s="74"/>
      <c r="GF12" s="74"/>
      <c r="GG12" s="105" t="s">
        <v>1274</v>
      </c>
      <c r="GH12" s="105"/>
      <c r="GI12" s="105"/>
      <c r="GJ12" s="105" t="s">
        <v>1275</v>
      </c>
      <c r="GK12" s="105"/>
      <c r="GL12" s="105"/>
      <c r="GM12" s="105" t="s">
        <v>1277</v>
      </c>
      <c r="GN12" s="105"/>
      <c r="GO12" s="105"/>
      <c r="GP12" s="105" t="s">
        <v>1278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74" t="s">
        <v>1285</v>
      </c>
      <c r="HC12" s="74"/>
      <c r="HD12" s="74"/>
      <c r="HE12" s="74" t="s">
        <v>1287</v>
      </c>
      <c r="HF12" s="74"/>
      <c r="HG12" s="74"/>
      <c r="HH12" s="74" t="s">
        <v>796</v>
      </c>
      <c r="HI12" s="74"/>
      <c r="HJ12" s="74"/>
      <c r="HK12" s="74" t="s">
        <v>1288</v>
      </c>
      <c r="HL12" s="74"/>
      <c r="HM12" s="74"/>
      <c r="HN12" s="74" t="s">
        <v>1291</v>
      </c>
      <c r="HO12" s="74"/>
      <c r="HP12" s="74"/>
      <c r="HQ12" s="74" t="s">
        <v>799</v>
      </c>
      <c r="HR12" s="74"/>
      <c r="HS12" s="74"/>
      <c r="HT12" s="74" t="s">
        <v>797</v>
      </c>
      <c r="HU12" s="74"/>
      <c r="HV12" s="74"/>
      <c r="HW12" s="74" t="s">
        <v>618</v>
      </c>
      <c r="HX12" s="74"/>
      <c r="HY12" s="74"/>
      <c r="HZ12" s="74" t="s">
        <v>1300</v>
      </c>
      <c r="IA12" s="74"/>
      <c r="IB12" s="74"/>
      <c r="IC12" s="74" t="s">
        <v>1304</v>
      </c>
      <c r="ID12" s="74"/>
      <c r="IE12" s="74"/>
      <c r="IF12" s="74" t="s">
        <v>802</v>
      </c>
      <c r="IG12" s="74"/>
      <c r="IH12" s="74"/>
      <c r="II12" s="74" t="s">
        <v>1309</v>
      </c>
      <c r="IJ12" s="74"/>
      <c r="IK12" s="74"/>
      <c r="IL12" s="74" t="s">
        <v>1310</v>
      </c>
      <c r="IM12" s="74"/>
      <c r="IN12" s="74"/>
      <c r="IO12" s="74" t="s">
        <v>1314</v>
      </c>
      <c r="IP12" s="74"/>
      <c r="IQ12" s="74"/>
      <c r="IR12" s="74" t="s">
        <v>1318</v>
      </c>
      <c r="IS12" s="74"/>
      <c r="IT12" s="74"/>
    </row>
    <row r="13" spans="1:293" ht="82.5" customHeight="1" x14ac:dyDescent="0.2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0" t="s">
        <v>278</v>
      </c>
      <c r="B39" s="10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102" t="s">
        <v>841</v>
      </c>
      <c r="B40" s="10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5" t="s">
        <v>56</v>
      </c>
      <c r="E47" s="116"/>
      <c r="F47" s="84" t="s">
        <v>3</v>
      </c>
      <c r="G47" s="85"/>
      <c r="H47" s="86" t="s">
        <v>715</v>
      </c>
      <c r="I47" s="87"/>
      <c r="J47" s="86" t="s">
        <v>331</v>
      </c>
      <c r="K47" s="87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7" t="s">
        <v>159</v>
      </c>
      <c r="E56" s="117"/>
      <c r="F56" s="71" t="s">
        <v>116</v>
      </c>
      <c r="G56" s="72"/>
      <c r="H56" s="86" t="s">
        <v>174</v>
      </c>
      <c r="I56" s="87"/>
      <c r="J56" s="112" t="s">
        <v>186</v>
      </c>
      <c r="K56" s="112"/>
      <c r="L56" s="112" t="s">
        <v>117</v>
      </c>
      <c r="M56" s="11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5546875"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33" t="s">
        <v>1381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7" t="s">
        <v>0</v>
      </c>
      <c r="B4" s="127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 x14ac:dyDescent="0.25">
      <c r="A5" s="128"/>
      <c r="B5" s="128"/>
      <c r="C5" s="130" t="s">
        <v>58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0" t="s">
        <v>56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30" t="s">
        <v>3</v>
      </c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2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30" t="s">
        <v>332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 x14ac:dyDescent="0.25">
      <c r="A6" s="128"/>
      <c r="B6" s="128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8"/>
      <c r="B7" s="128"/>
      <c r="C7" s="74" t="s">
        <v>1339</v>
      </c>
      <c r="D7" s="74"/>
      <c r="E7" s="74"/>
      <c r="F7" s="74" t="s">
        <v>1340</v>
      </c>
      <c r="G7" s="74"/>
      <c r="H7" s="74"/>
      <c r="I7" s="74" t="s">
        <v>1341</v>
      </c>
      <c r="J7" s="74"/>
      <c r="K7" s="74"/>
      <c r="L7" s="74" t="s">
        <v>1342</v>
      </c>
      <c r="M7" s="74"/>
      <c r="N7" s="74"/>
      <c r="O7" s="74" t="s">
        <v>1343</v>
      </c>
      <c r="P7" s="74"/>
      <c r="Q7" s="74"/>
      <c r="R7" s="74" t="s">
        <v>1344</v>
      </c>
      <c r="S7" s="74"/>
      <c r="T7" s="74"/>
      <c r="U7" s="74" t="s">
        <v>1345</v>
      </c>
      <c r="V7" s="74"/>
      <c r="W7" s="74"/>
      <c r="X7" s="74" t="s">
        <v>1346</v>
      </c>
      <c r="Y7" s="74"/>
      <c r="Z7" s="74"/>
      <c r="AA7" s="74" t="s">
        <v>1347</v>
      </c>
      <c r="AB7" s="74"/>
      <c r="AC7" s="74"/>
      <c r="AD7" s="74" t="s">
        <v>1348</v>
      </c>
      <c r="AE7" s="74"/>
      <c r="AF7" s="74"/>
      <c r="AG7" s="74" t="s">
        <v>1349</v>
      </c>
      <c r="AH7" s="74"/>
      <c r="AI7" s="74"/>
      <c r="AJ7" s="74" t="s">
        <v>1350</v>
      </c>
      <c r="AK7" s="74"/>
      <c r="AL7" s="74"/>
      <c r="AM7" s="74" t="s">
        <v>1351</v>
      </c>
      <c r="AN7" s="74"/>
      <c r="AO7" s="74"/>
      <c r="AP7" s="74" t="s">
        <v>1352</v>
      </c>
      <c r="AQ7" s="74"/>
      <c r="AR7" s="74"/>
      <c r="AS7" s="74" t="s">
        <v>1353</v>
      </c>
      <c r="AT7" s="74"/>
      <c r="AU7" s="74"/>
      <c r="AV7" s="74" t="s">
        <v>1354</v>
      </c>
      <c r="AW7" s="74"/>
      <c r="AX7" s="74"/>
      <c r="AY7" s="74" t="s">
        <v>1355</v>
      </c>
      <c r="AZ7" s="74"/>
      <c r="BA7" s="74"/>
      <c r="BB7" s="74" t="s">
        <v>1356</v>
      </c>
      <c r="BC7" s="74"/>
      <c r="BD7" s="74"/>
      <c r="BE7" s="74" t="s">
        <v>1357</v>
      </c>
      <c r="BF7" s="74"/>
      <c r="BG7" s="74"/>
      <c r="BH7" s="74" t="s">
        <v>1358</v>
      </c>
      <c r="BI7" s="74"/>
      <c r="BJ7" s="74"/>
      <c r="BK7" s="74" t="s">
        <v>1359</v>
      </c>
      <c r="BL7" s="74"/>
      <c r="BM7" s="74"/>
      <c r="BN7" s="74" t="s">
        <v>1360</v>
      </c>
      <c r="BO7" s="74"/>
      <c r="BP7" s="74"/>
      <c r="BQ7" s="74" t="s">
        <v>1361</v>
      </c>
      <c r="BR7" s="74"/>
      <c r="BS7" s="74"/>
      <c r="BT7" s="74" t="s">
        <v>1362</v>
      </c>
      <c r="BU7" s="74"/>
      <c r="BV7" s="74"/>
      <c r="BW7" s="74" t="s">
        <v>1363</v>
      </c>
      <c r="BX7" s="74"/>
      <c r="BY7" s="74"/>
      <c r="BZ7" s="74" t="s">
        <v>1200</v>
      </c>
      <c r="CA7" s="74"/>
      <c r="CB7" s="74"/>
      <c r="CC7" s="74" t="s">
        <v>1364</v>
      </c>
      <c r="CD7" s="74"/>
      <c r="CE7" s="74"/>
      <c r="CF7" s="74" t="s">
        <v>1365</v>
      </c>
      <c r="CG7" s="74"/>
      <c r="CH7" s="74"/>
      <c r="CI7" s="74" t="s">
        <v>1366</v>
      </c>
      <c r="CJ7" s="74"/>
      <c r="CK7" s="74"/>
      <c r="CL7" s="74" t="s">
        <v>1367</v>
      </c>
      <c r="CM7" s="74"/>
      <c r="CN7" s="74"/>
      <c r="CO7" s="74" t="s">
        <v>1368</v>
      </c>
      <c r="CP7" s="74"/>
      <c r="CQ7" s="74"/>
      <c r="CR7" s="74" t="s">
        <v>1369</v>
      </c>
      <c r="CS7" s="74"/>
      <c r="CT7" s="74"/>
      <c r="CU7" s="74" t="s">
        <v>1370</v>
      </c>
      <c r="CV7" s="74"/>
      <c r="CW7" s="74"/>
      <c r="CX7" s="74" t="s">
        <v>1371</v>
      </c>
      <c r="CY7" s="74"/>
      <c r="CZ7" s="74"/>
      <c r="DA7" s="74" t="s">
        <v>1372</v>
      </c>
      <c r="DB7" s="74"/>
      <c r="DC7" s="74"/>
      <c r="DD7" s="74" t="s">
        <v>1373</v>
      </c>
      <c r="DE7" s="74"/>
      <c r="DF7" s="74"/>
      <c r="DG7" s="74" t="s">
        <v>1374</v>
      </c>
      <c r="DH7" s="74"/>
      <c r="DI7" s="74"/>
      <c r="DJ7" s="105" t="s">
        <v>1375</v>
      </c>
      <c r="DK7" s="105"/>
      <c r="DL7" s="105"/>
      <c r="DM7" s="105" t="s">
        <v>1376</v>
      </c>
      <c r="DN7" s="105"/>
      <c r="DO7" s="105"/>
      <c r="DP7" s="105" t="s">
        <v>1377</v>
      </c>
      <c r="DQ7" s="105"/>
      <c r="DR7" s="105"/>
      <c r="DS7" s="105" t="s">
        <v>1378</v>
      </c>
      <c r="DT7" s="105"/>
      <c r="DU7" s="105"/>
      <c r="DV7" s="105" t="s">
        <v>745</v>
      </c>
      <c r="DW7" s="105"/>
      <c r="DX7" s="105"/>
      <c r="DY7" s="74" t="s">
        <v>761</v>
      </c>
      <c r="DZ7" s="74"/>
      <c r="EA7" s="74"/>
      <c r="EB7" s="74" t="s">
        <v>762</v>
      </c>
      <c r="EC7" s="74"/>
      <c r="ED7" s="74"/>
      <c r="EE7" s="74" t="s">
        <v>1232</v>
      </c>
      <c r="EF7" s="74"/>
      <c r="EG7" s="74"/>
      <c r="EH7" s="74" t="s">
        <v>763</v>
      </c>
      <c r="EI7" s="74"/>
      <c r="EJ7" s="74"/>
      <c r="EK7" s="74" t="s">
        <v>1335</v>
      </c>
      <c r="EL7" s="74"/>
      <c r="EM7" s="74"/>
      <c r="EN7" s="74" t="s">
        <v>766</v>
      </c>
      <c r="EO7" s="74"/>
      <c r="EP7" s="74"/>
      <c r="EQ7" s="74" t="s">
        <v>1241</v>
      </c>
      <c r="ER7" s="74"/>
      <c r="ES7" s="74"/>
      <c r="ET7" s="74" t="s">
        <v>771</v>
      </c>
      <c r="EU7" s="74"/>
      <c r="EV7" s="74"/>
      <c r="EW7" s="74" t="s">
        <v>1244</v>
      </c>
      <c r="EX7" s="74"/>
      <c r="EY7" s="74"/>
      <c r="EZ7" s="74" t="s">
        <v>1246</v>
      </c>
      <c r="FA7" s="74"/>
      <c r="FB7" s="74"/>
      <c r="FC7" s="74" t="s">
        <v>1248</v>
      </c>
      <c r="FD7" s="74"/>
      <c r="FE7" s="74"/>
      <c r="FF7" s="74" t="s">
        <v>1336</v>
      </c>
      <c r="FG7" s="74"/>
      <c r="FH7" s="74"/>
      <c r="FI7" s="74" t="s">
        <v>1251</v>
      </c>
      <c r="FJ7" s="74"/>
      <c r="FK7" s="74"/>
      <c r="FL7" s="74" t="s">
        <v>775</v>
      </c>
      <c r="FM7" s="74"/>
      <c r="FN7" s="74"/>
      <c r="FO7" s="74" t="s">
        <v>1255</v>
      </c>
      <c r="FP7" s="74"/>
      <c r="FQ7" s="74"/>
      <c r="FR7" s="74" t="s">
        <v>1258</v>
      </c>
      <c r="FS7" s="74"/>
      <c r="FT7" s="74"/>
      <c r="FU7" s="74" t="s">
        <v>1262</v>
      </c>
      <c r="FV7" s="74"/>
      <c r="FW7" s="74"/>
      <c r="FX7" s="74" t="s">
        <v>1264</v>
      </c>
      <c r="FY7" s="74"/>
      <c r="FZ7" s="74"/>
      <c r="GA7" s="105" t="s">
        <v>1267</v>
      </c>
      <c r="GB7" s="105"/>
      <c r="GC7" s="105"/>
      <c r="GD7" s="74" t="s">
        <v>780</v>
      </c>
      <c r="GE7" s="74"/>
      <c r="GF7" s="74"/>
      <c r="GG7" s="105" t="s">
        <v>1274</v>
      </c>
      <c r="GH7" s="105"/>
      <c r="GI7" s="105"/>
      <c r="GJ7" s="105" t="s">
        <v>1275</v>
      </c>
      <c r="GK7" s="105"/>
      <c r="GL7" s="105"/>
      <c r="GM7" s="105" t="s">
        <v>1277</v>
      </c>
      <c r="GN7" s="105"/>
      <c r="GO7" s="105"/>
      <c r="GP7" s="105" t="s">
        <v>1278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74" t="s">
        <v>1285</v>
      </c>
      <c r="HC7" s="74"/>
      <c r="HD7" s="74"/>
      <c r="HE7" s="74" t="s">
        <v>1287</v>
      </c>
      <c r="HF7" s="74"/>
      <c r="HG7" s="74"/>
      <c r="HH7" s="74" t="s">
        <v>796</v>
      </c>
      <c r="HI7" s="74"/>
      <c r="HJ7" s="74"/>
      <c r="HK7" s="74" t="s">
        <v>1288</v>
      </c>
      <c r="HL7" s="74"/>
      <c r="HM7" s="74"/>
      <c r="HN7" s="74" t="s">
        <v>1291</v>
      </c>
      <c r="HO7" s="74"/>
      <c r="HP7" s="74"/>
      <c r="HQ7" s="74" t="s">
        <v>799</v>
      </c>
      <c r="HR7" s="74"/>
      <c r="HS7" s="74"/>
      <c r="HT7" s="74" t="s">
        <v>797</v>
      </c>
      <c r="HU7" s="74"/>
      <c r="HV7" s="74"/>
      <c r="HW7" s="74" t="s">
        <v>618</v>
      </c>
      <c r="HX7" s="74"/>
      <c r="HY7" s="74"/>
      <c r="HZ7" s="74" t="s">
        <v>1300</v>
      </c>
      <c r="IA7" s="74"/>
      <c r="IB7" s="74"/>
      <c r="IC7" s="74" t="s">
        <v>1304</v>
      </c>
      <c r="ID7" s="74"/>
      <c r="IE7" s="74"/>
      <c r="IF7" s="74" t="s">
        <v>802</v>
      </c>
      <c r="IG7" s="74"/>
      <c r="IH7" s="74"/>
      <c r="II7" s="74" t="s">
        <v>1309</v>
      </c>
      <c r="IJ7" s="74"/>
      <c r="IK7" s="74"/>
      <c r="IL7" s="74" t="s">
        <v>1310</v>
      </c>
      <c r="IM7" s="74"/>
      <c r="IN7" s="74"/>
      <c r="IO7" s="74" t="s">
        <v>1314</v>
      </c>
      <c r="IP7" s="74"/>
      <c r="IQ7" s="74"/>
      <c r="IR7" s="74" t="s">
        <v>1318</v>
      </c>
      <c r="IS7" s="74"/>
      <c r="IT7" s="74"/>
    </row>
    <row r="8" spans="1:254" ht="58.5" customHeight="1" x14ac:dyDescent="0.25">
      <c r="A8" s="129"/>
      <c r="B8" s="12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0" t="s">
        <v>278</v>
      </c>
      <c r="B34" s="10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2" t="s">
        <v>841</v>
      </c>
      <c r="B35" s="10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5" t="s">
        <v>56</v>
      </c>
      <c r="E42" s="116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7" t="s">
        <v>159</v>
      </c>
      <c r="E51" s="117"/>
      <c r="F51" s="71" t="s">
        <v>116</v>
      </c>
      <c r="G51" s="72"/>
      <c r="H51" s="86" t="s">
        <v>174</v>
      </c>
      <c r="I51" s="87"/>
      <c r="J51" s="112" t="s">
        <v>186</v>
      </c>
      <c r="K51" s="112"/>
      <c r="L51" s="112" t="s">
        <v>117</v>
      </c>
      <c r="M51" s="112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2026-07-26T17:58:01Z</dcterms:modified>
</cp:coreProperties>
</file>