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7764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26" i="2"/>
  <c r="E38" i="6" l="1"/>
  <c r="I44"/>
  <c r="H44" s="1"/>
  <c r="K43"/>
  <c r="J43" s="1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6" i="1" l="1"/>
  <c r="F37" s="1"/>
  <c r="G36"/>
  <c r="G37" s="1"/>
  <c r="H36"/>
  <c r="H37" s="1"/>
  <c r="C26" i="2"/>
  <c r="D26"/>
  <c r="D27" s="1"/>
  <c r="E26"/>
  <c r="E27" s="1"/>
  <c r="F26"/>
  <c r="F27" s="1"/>
  <c r="G26"/>
  <c r="G27" s="1"/>
  <c r="H26"/>
  <c r="H27" s="1"/>
  <c r="I26"/>
  <c r="I27" s="1"/>
  <c r="J26"/>
  <c r="J27" s="1"/>
  <c r="K26"/>
  <c r="K27" s="1"/>
  <c r="L26"/>
  <c r="L27" s="1"/>
  <c r="M26"/>
  <c r="M27" s="1"/>
  <c r="N26"/>
  <c r="N27" s="1"/>
  <c r="O26"/>
  <c r="O27" s="1"/>
  <c r="P26"/>
  <c r="P27" s="1"/>
  <c r="Q26"/>
  <c r="Q27" s="1"/>
  <c r="R26"/>
  <c r="R27" s="1"/>
  <c r="S26"/>
  <c r="S27" s="1"/>
  <c r="T26"/>
  <c r="T27" s="1"/>
  <c r="U26"/>
  <c r="U27" s="1"/>
  <c r="V26"/>
  <c r="V27" s="1"/>
  <c r="W26"/>
  <c r="W27" s="1"/>
  <c r="X26"/>
  <c r="X27" s="1"/>
  <c r="Y26"/>
  <c r="Y27" s="1"/>
  <c r="Z26"/>
  <c r="Z27" s="1"/>
  <c r="AA26"/>
  <c r="AA27" s="1"/>
  <c r="AB26"/>
  <c r="AB27" s="1"/>
  <c r="AC26"/>
  <c r="AC27" s="1"/>
  <c r="AD26"/>
  <c r="AD27" s="1"/>
  <c r="AE26"/>
  <c r="AE27" s="1"/>
  <c r="AF26"/>
  <c r="AF27" s="1"/>
  <c r="AG26"/>
  <c r="AG27" s="1"/>
  <c r="AH26"/>
  <c r="AH27" s="1"/>
  <c r="AI26"/>
  <c r="AI27" s="1"/>
  <c r="AJ26"/>
  <c r="AJ27" s="1"/>
  <c r="AK26"/>
  <c r="AK27" s="1"/>
  <c r="AL26"/>
  <c r="AL27" s="1"/>
  <c r="AM26"/>
  <c r="AM27" s="1"/>
  <c r="AN26"/>
  <c r="AN27" s="1"/>
  <c r="AO26"/>
  <c r="AO27" s="1"/>
  <c r="AP26"/>
  <c r="AP27" s="1"/>
  <c r="AQ26"/>
  <c r="AQ27" s="1"/>
  <c r="AR26"/>
  <c r="AR27" s="1"/>
  <c r="AS26"/>
  <c r="AS27" s="1"/>
  <c r="AT26"/>
  <c r="AT27" s="1"/>
  <c r="AU26"/>
  <c r="AU27" s="1"/>
  <c r="AV26"/>
  <c r="AV27" s="1"/>
  <c r="AW26"/>
  <c r="AW27" s="1"/>
  <c r="AX26"/>
  <c r="AX27" s="1"/>
  <c r="AY26"/>
  <c r="AY27" s="1"/>
  <c r="AZ26"/>
  <c r="AZ27" s="1"/>
  <c r="BA26"/>
  <c r="BA27" s="1"/>
  <c r="BB26"/>
  <c r="BB27" s="1"/>
  <c r="BC26"/>
  <c r="BC27" s="1"/>
  <c r="BD26"/>
  <c r="BD27" s="1"/>
  <c r="BE26"/>
  <c r="BE27" s="1"/>
  <c r="BF26"/>
  <c r="BF27" s="1"/>
  <c r="BG26"/>
  <c r="BG27" s="1"/>
  <c r="BH26"/>
  <c r="BH27" s="1"/>
  <c r="BI26"/>
  <c r="BI27" s="1"/>
  <c r="BJ26"/>
  <c r="BJ27" s="1"/>
  <c r="BK26"/>
  <c r="BK27" s="1"/>
  <c r="BL26"/>
  <c r="BL27" s="1"/>
  <c r="BM26"/>
  <c r="BM27" s="1"/>
  <c r="BN26"/>
  <c r="BN27" s="1"/>
  <c r="BO26"/>
  <c r="BO27" s="1"/>
  <c r="BP26"/>
  <c r="BP27" s="1"/>
  <c r="BQ26"/>
  <c r="BQ27" s="1"/>
  <c r="BR26"/>
  <c r="BR27" s="1"/>
  <c r="BS26"/>
  <c r="BS27" s="1"/>
  <c r="BT27"/>
  <c r="BU26"/>
  <c r="BU27" s="1"/>
  <c r="BV26"/>
  <c r="BV27" s="1"/>
  <c r="BW26"/>
  <c r="BW27" s="1"/>
  <c r="BX26"/>
  <c r="BX27" s="1"/>
  <c r="BY26"/>
  <c r="BY27" s="1"/>
  <c r="BZ26"/>
  <c r="BZ27" s="1"/>
  <c r="CA26"/>
  <c r="CA27" s="1"/>
  <c r="CB26"/>
  <c r="CB27" s="1"/>
  <c r="CC26"/>
  <c r="CC27" s="1"/>
  <c r="CD26"/>
  <c r="CD27" s="1"/>
  <c r="CE26"/>
  <c r="CE27" s="1"/>
  <c r="CF26"/>
  <c r="CF27" s="1"/>
  <c r="CG26"/>
  <c r="CG27" s="1"/>
  <c r="CH26"/>
  <c r="CH27" s="1"/>
  <c r="CI26"/>
  <c r="CI27" s="1"/>
  <c r="CJ26"/>
  <c r="CJ27" s="1"/>
  <c r="CK26"/>
  <c r="CK27" s="1"/>
  <c r="CL26"/>
  <c r="CL27" s="1"/>
  <c r="CM26"/>
  <c r="CM27" s="1"/>
  <c r="CN26"/>
  <c r="CN27" s="1"/>
  <c r="CO26"/>
  <c r="CO27" s="1"/>
  <c r="CP26"/>
  <c r="CP27" s="1"/>
  <c r="CQ26"/>
  <c r="CQ27" s="1"/>
  <c r="CR26"/>
  <c r="CR27" s="1"/>
  <c r="CS26"/>
  <c r="CS27" s="1"/>
  <c r="CT26"/>
  <c r="CT27" s="1"/>
  <c r="CU26"/>
  <c r="CU27" s="1"/>
  <c r="CV26"/>
  <c r="CV27" s="1"/>
  <c r="CW26"/>
  <c r="CW27" s="1"/>
  <c r="CX26"/>
  <c r="CX27" s="1"/>
  <c r="CY26"/>
  <c r="CY27" s="1"/>
  <c r="CZ26"/>
  <c r="CZ27" s="1"/>
  <c r="DA26"/>
  <c r="DA27" s="1"/>
  <c r="DB26"/>
  <c r="DB27" s="1"/>
  <c r="DC26"/>
  <c r="DC27" s="1"/>
  <c r="DD26"/>
  <c r="DD27" s="1"/>
  <c r="DE26"/>
  <c r="DE27" s="1"/>
  <c r="DF26"/>
  <c r="DF27" s="1"/>
  <c r="DG26"/>
  <c r="DG27" s="1"/>
  <c r="DH26"/>
  <c r="DH27" s="1"/>
  <c r="DI26"/>
  <c r="DI27" s="1"/>
  <c r="DJ26"/>
  <c r="DJ27" s="1"/>
  <c r="DK26"/>
  <c r="DK27" s="1"/>
  <c r="DL26"/>
  <c r="DL27" s="1"/>
  <c r="DM26"/>
  <c r="DM27" s="1"/>
  <c r="DN26"/>
  <c r="DN27" s="1"/>
  <c r="DO26"/>
  <c r="DO27" s="1"/>
  <c r="DP26"/>
  <c r="DP27" s="1"/>
  <c r="DQ26"/>
  <c r="DQ27" s="1"/>
  <c r="DR26"/>
  <c r="DR27" s="1"/>
  <c r="C27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6" i="1"/>
  <c r="DO37" s="1"/>
  <c r="DN36"/>
  <c r="DN37" s="1"/>
  <c r="DM36"/>
  <c r="DM37" s="1"/>
  <c r="DL36"/>
  <c r="DL37" s="1"/>
  <c r="DK36"/>
  <c r="DK37" s="1"/>
  <c r="DJ36"/>
  <c r="DJ37" s="1"/>
  <c r="DI36"/>
  <c r="DI37" s="1"/>
  <c r="DH36"/>
  <c r="DH37" s="1"/>
  <c r="DG36"/>
  <c r="DG37" s="1"/>
  <c r="DF36"/>
  <c r="DF37" s="1"/>
  <c r="DE36"/>
  <c r="DE37" s="1"/>
  <c r="DD36"/>
  <c r="DD37" s="1"/>
  <c r="DC36"/>
  <c r="DC37" s="1"/>
  <c r="DB36"/>
  <c r="DB37" s="1"/>
  <c r="DA36"/>
  <c r="DA37" s="1"/>
  <c r="CZ36"/>
  <c r="CZ37" s="1"/>
  <c r="CY36"/>
  <c r="CY37" s="1"/>
  <c r="CX36"/>
  <c r="CX37" s="1"/>
  <c r="CW36"/>
  <c r="CW37" s="1"/>
  <c r="CV36"/>
  <c r="CV37" s="1"/>
  <c r="CU36"/>
  <c r="CU37" s="1"/>
  <c r="CT36"/>
  <c r="CT37" s="1"/>
  <c r="CS36"/>
  <c r="CS37" s="1"/>
  <c r="CR36"/>
  <c r="CR37" s="1"/>
  <c r="CQ36"/>
  <c r="CQ37" s="1"/>
  <c r="CP36"/>
  <c r="CP37" s="1"/>
  <c r="CO36"/>
  <c r="CO37" s="1"/>
  <c r="CN36"/>
  <c r="CN37" s="1"/>
  <c r="CM36"/>
  <c r="CM37" s="1"/>
  <c r="CL36"/>
  <c r="CL37" s="1"/>
  <c r="CK36"/>
  <c r="CK37" s="1"/>
  <c r="CJ36"/>
  <c r="CJ37" s="1"/>
  <c r="CI36"/>
  <c r="CI37" s="1"/>
  <c r="CH36"/>
  <c r="CH37" s="1"/>
  <c r="CG36"/>
  <c r="CG37" s="1"/>
  <c r="CF36"/>
  <c r="CF37" s="1"/>
  <c r="CE36"/>
  <c r="CE37" s="1"/>
  <c r="CD36"/>
  <c r="CD37" s="1"/>
  <c r="CC36"/>
  <c r="CC37" s="1"/>
  <c r="CB36"/>
  <c r="CB37" s="1"/>
  <c r="CA36"/>
  <c r="CA37" s="1"/>
  <c r="BZ36"/>
  <c r="BZ37" s="1"/>
  <c r="BY36"/>
  <c r="BY37" s="1"/>
  <c r="BX36"/>
  <c r="BX37" s="1"/>
  <c r="BW36"/>
  <c r="BW37" s="1"/>
  <c r="BV36"/>
  <c r="BV37" s="1"/>
  <c r="BU36"/>
  <c r="BU37" s="1"/>
  <c r="BT36"/>
  <c r="BT37" s="1"/>
  <c r="BS36"/>
  <c r="BS37" s="1"/>
  <c r="BR36"/>
  <c r="BR37" s="1"/>
  <c r="BQ36"/>
  <c r="BQ37" s="1"/>
  <c r="BP36"/>
  <c r="BP37" s="1"/>
  <c r="BO36"/>
  <c r="BO37" s="1"/>
  <c r="BN36"/>
  <c r="BN37" s="1"/>
  <c r="BM36"/>
  <c r="BM37" s="1"/>
  <c r="BL36"/>
  <c r="BL37" s="1"/>
  <c r="BK36"/>
  <c r="BK37" s="1"/>
  <c r="BJ36"/>
  <c r="BJ37" s="1"/>
  <c r="BI36"/>
  <c r="BI37" s="1"/>
  <c r="BH36"/>
  <c r="BH37" s="1"/>
  <c r="BG36"/>
  <c r="BG37" s="1"/>
  <c r="BF36"/>
  <c r="BF37" s="1"/>
  <c r="BE36"/>
  <c r="BE37" s="1"/>
  <c r="BD36"/>
  <c r="BD37" s="1"/>
  <c r="BC36"/>
  <c r="BC37" s="1"/>
  <c r="BB36"/>
  <c r="BB37" s="1"/>
  <c r="BA36"/>
  <c r="BA37" s="1"/>
  <c r="AZ36"/>
  <c r="AZ37" s="1"/>
  <c r="AY36"/>
  <c r="AY37" s="1"/>
  <c r="AX36"/>
  <c r="AX37" s="1"/>
  <c r="AW36"/>
  <c r="AW37" s="1"/>
  <c r="AV36"/>
  <c r="AV37" s="1"/>
  <c r="AU36"/>
  <c r="AU37" s="1"/>
  <c r="AT36"/>
  <c r="AT37" s="1"/>
  <c r="AS36"/>
  <c r="AS37" s="1"/>
  <c r="AR36"/>
  <c r="AR37" s="1"/>
  <c r="AQ36"/>
  <c r="AQ37" s="1"/>
  <c r="AP36"/>
  <c r="AP37" s="1"/>
  <c r="AO36"/>
  <c r="AO37" s="1"/>
  <c r="AN36"/>
  <c r="AN37" s="1"/>
  <c r="AM36"/>
  <c r="AM37" s="1"/>
  <c r="AL36"/>
  <c r="AL37" s="1"/>
  <c r="AK36"/>
  <c r="AK37" s="1"/>
  <c r="AJ36"/>
  <c r="AJ37" s="1"/>
  <c r="AI36"/>
  <c r="AI37" s="1"/>
  <c r="AH36"/>
  <c r="AH37" s="1"/>
  <c r="AG36"/>
  <c r="AG37" s="1"/>
  <c r="AF36"/>
  <c r="AF37" s="1"/>
  <c r="AE36"/>
  <c r="AE37" s="1"/>
  <c r="AD36"/>
  <c r="AD37" s="1"/>
  <c r="AC36"/>
  <c r="AC37" s="1"/>
  <c r="AB36"/>
  <c r="AB37" s="1"/>
  <c r="AA36"/>
  <c r="AA37" s="1"/>
  <c r="Z36"/>
  <c r="Z37" s="1"/>
  <c r="Y36"/>
  <c r="Y37" s="1"/>
  <c r="X36"/>
  <c r="X37" s="1"/>
  <c r="W36"/>
  <c r="W37" s="1"/>
  <c r="V36"/>
  <c r="V37" s="1"/>
  <c r="U36"/>
  <c r="U37" s="1"/>
  <c r="T36"/>
  <c r="T37" s="1"/>
  <c r="S36"/>
  <c r="S37" s="1"/>
  <c r="R36"/>
  <c r="R37" s="1"/>
  <c r="Q36"/>
  <c r="Q37" s="1"/>
  <c r="P36"/>
  <c r="P37" s="1"/>
  <c r="O36"/>
  <c r="O37" s="1"/>
  <c r="N36"/>
  <c r="N37" s="1"/>
  <c r="M36"/>
  <c r="M37" s="1"/>
  <c r="L36"/>
  <c r="L37" s="1"/>
  <c r="K36"/>
  <c r="K37" s="1"/>
  <c r="J36"/>
  <c r="J37" s="1"/>
  <c r="I36"/>
  <c r="I37" s="1"/>
  <c r="E36"/>
  <c r="E37" s="1"/>
  <c r="D36"/>
  <c r="D37" s="1"/>
  <c r="C36"/>
  <c r="C37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50" i="2"/>
  <c r="D50" s="1"/>
  <c r="E49"/>
  <c r="D49" s="1"/>
  <c r="E48"/>
  <c r="M44"/>
  <c r="M45"/>
  <c r="L45" s="1"/>
  <c r="M46"/>
  <c r="L46" s="1"/>
  <c r="K44"/>
  <c r="K45"/>
  <c r="J45" s="1"/>
  <c r="K46"/>
  <c r="J46" s="1"/>
  <c r="I44"/>
  <c r="H44" s="1"/>
  <c r="I45"/>
  <c r="H45" s="1"/>
  <c r="I46"/>
  <c r="H46" s="1"/>
  <c r="G44"/>
  <c r="F44" s="1"/>
  <c r="G45"/>
  <c r="F45" s="1"/>
  <c r="G46"/>
  <c r="E44"/>
  <c r="E45"/>
  <c r="D45" s="1"/>
  <c r="E46"/>
  <c r="D46" s="1"/>
  <c r="E39"/>
  <c r="D39" s="1"/>
  <c r="E40"/>
  <c r="D40" s="1"/>
  <c r="E41"/>
  <c r="D41" s="1"/>
  <c r="G35"/>
  <c r="F35" s="1"/>
  <c r="G36"/>
  <c r="F36" s="1"/>
  <c r="G37"/>
  <c r="F37" s="1"/>
  <c r="E35"/>
  <c r="D35" s="1"/>
  <c r="E36"/>
  <c r="D36" s="1"/>
  <c r="E37"/>
  <c r="D37" s="1"/>
  <c r="E30"/>
  <c r="E31"/>
  <c r="D31" s="1"/>
  <c r="E32"/>
  <c r="D32" s="1"/>
  <c r="E59" i="1"/>
  <c r="D59" s="1"/>
  <c r="E58"/>
  <c r="E60"/>
  <c r="D60" s="1"/>
  <c r="G54"/>
  <c r="F54" s="1"/>
  <c r="G55"/>
  <c r="F55" s="1"/>
  <c r="G56"/>
  <c r="F56" s="1"/>
  <c r="E54"/>
  <c r="D54" s="1"/>
  <c r="E55"/>
  <c r="D55" s="1"/>
  <c r="E56"/>
  <c r="D56" s="1"/>
  <c r="E49"/>
  <c r="D49" s="1"/>
  <c r="E50"/>
  <c r="D50" s="1"/>
  <c r="E51"/>
  <c r="D51" s="1"/>
  <c r="G45"/>
  <c r="F45" s="1"/>
  <c r="G46"/>
  <c r="F46" s="1"/>
  <c r="G47"/>
  <c r="F47" s="1"/>
  <c r="E45"/>
  <c r="D45" s="1"/>
  <c r="E46"/>
  <c r="D46" s="1"/>
  <c r="E47"/>
  <c r="D47" s="1"/>
  <c r="E40"/>
  <c r="D40" s="1"/>
  <c r="E41"/>
  <c r="D41" s="1"/>
  <c r="E42"/>
  <c r="D30" i="2" l="1"/>
  <c r="D33" s="1"/>
  <c r="D64" i="3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D48" i="2"/>
  <c r="D51" s="1"/>
  <c r="L44"/>
  <c r="L47" s="1"/>
  <c r="J44"/>
  <c r="J47" s="1"/>
  <c r="F46"/>
  <c r="F47" s="1"/>
  <c r="H47"/>
  <c r="D44"/>
  <c r="D47" s="1"/>
  <c r="D42"/>
  <c r="F38"/>
  <c r="D38"/>
  <c r="G57" i="1"/>
  <c r="F57"/>
  <c r="E61"/>
  <c r="D58"/>
  <c r="D61" s="1"/>
  <c r="E57"/>
  <c r="D57"/>
  <c r="E52"/>
  <c r="D52"/>
  <c r="G48"/>
  <c r="F48"/>
  <c r="E48"/>
  <c r="D48"/>
  <c r="E43"/>
  <c r="D42"/>
  <c r="D43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<sst xmlns="http://schemas.openxmlformats.org/spreadsheetml/2006/main" count="2309" uniqueCount="1396">
  <si>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</si>
  <si>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</si>
  <si>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</si>
  <si>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</si>
  <si>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</si>
  <si>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</si>
  <si>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</si>
  <si>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</si>
  <si>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</si>
  <si>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</si>
  <si>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</si>
  <si>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</si>
  <si>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</si>
  <si>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</si>
  <si>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</si>
  <si>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</si>
  <si>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</si>
  <si>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</si>
  <si>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</si>
  <si>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</si>
  <si>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</si>
  <si>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</si>
  <si>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</si>
  <si>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</si>
  <si>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</si>
  <si>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</si>
  <si>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</si>
  <si>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</si>
  <si>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</si>
  <si>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</si>
  <si>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</si>
  <si>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</si>
  <si>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</si>
  <si>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</si>
  <si>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</si>
  <si>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</si>
  <si>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</si>
  <si>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</si>
  <si>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</si>
  <si>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</si>
  <si>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</si>
  <si>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</si>
  <si>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</si>
  <si>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</si>
  <si>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</si>
  <si>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</si>
  <si>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</si>
  <si>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</si>
  <si>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</si>
  <si>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</si>
  <si>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</si>
  <si>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</si>
  <si>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</si>
  <si>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</si>
  <si>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</si>
  <si>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</si>
  <si>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</si>
  <si>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</si>
  <si>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</si>
  <si>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</si>
  <si>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</si>
  <si>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</si>
  <si>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</si>
  <si>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</si>
  <si>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</si>
  <si>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</si>
  <si>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</si>
  <si>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</si>
  <si>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</si>
  <si>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</si>
  <si>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</si>
  <si>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</si>
  <si>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</si>
  <si>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</si>
  <si>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</si>
  <si>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</si>
  <si>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</si>
  <si>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</si>
  <si>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</si>
  <si>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</si>
  <si>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</si>
  <si>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</si>
  <si>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</si>
  <si>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</si>
  <si>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</si>
  <si>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</si>
  <si>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</si>
  <si>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</si>
  <si>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</si>
  <si>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</si>
  <si>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</si>
  <si>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</si>
  <si>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</si>
  <si>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</si>
  <si>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</si>
  <si>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</si>
  <si>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</si>
  <si>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</si>
  <si>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</si>
  <si>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</si>
  <si>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</si>
  <si>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</si>
  <si>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</si>
  <si>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</si>
  <si>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</si>
  <si>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</si>
  <si>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</si>
  <si>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</si>
  <si>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</si>
  <si>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</si>
  <si>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</si>
  <si>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</si>
  <si>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</si>
  <si>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</si>
  <si>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</si>
  <si>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</si>
  <si>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</si>
  <si>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</si>
  <si>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</si>
  <si>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</si>
  <si>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</si>
  <si>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</si>
  <si>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</si>
  <si>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</si>
  <si>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</si>
  <si>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</si>
  <si>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</si>
  <si>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</si>
  <si>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</si>
  <si>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</si>
  <si>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</si>
  <si>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</si>
  <si>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</si>
  <si>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</si>
  <si>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</si>
  <si>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</si>
  <si>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</si>
  <si>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</si>
  <si>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</si>
  <si>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</si>
  <si>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</si>
  <si>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</si>
  <si>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</si>
  <si>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</si>
  <si>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</si>
  <si>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</si>
  <si>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</si>
  <si>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</si>
  <si>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</si>
  <si>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</si>
  <si>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</si>
  <si>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</si>
  <si>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</si>
  <si>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</si>
  <si>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</si>
  <si>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</si>
  <si>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</si>
  <si>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</si>
  <si>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</si>
  <si>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</si>
  <si>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</si>
  <si>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</si>
  <si>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</si>
  <si>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</si>
  <si>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</si>
  <si>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</si>
  <si>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</si>
  <si>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</si>
  <si>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</si>
  <si>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</si>
  <si>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</si>
  <si>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</si>
  <si>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</si>
  <si>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</si>
  <si>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</si>
  <si>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</si>
  <si>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</si>
  <si>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</si>
  <si>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</si>
  <si>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</si>
  <si>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</si>
  <si>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</si>
  <si>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</si>
  <si>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</si>
  <si>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</si>
  <si>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</si>
  <si>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</si>
  <si>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</si>
  <si>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</si>
  <si>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</si>
  <si>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</si>
  <si>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</si>
  <si>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</si>
  <si>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</si>
  <si>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</si>
  <si>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</si>
  <si>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</si>
  <si>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</si>
  <si>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</si>
  <si>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</si>
  <si>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</si>
  <si>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</si>
  <si>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</si>
  <si>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</si>
  <si>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</si>
  <si>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</si>
  <si>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</si>
  <si>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</si>
  <si>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</si>
  <si>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</si>
  <si>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</si>
  <si>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</si>
  <si>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</si>
  <si>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</si>
  <si>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</si>
  <si>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</si>
  <si>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</si>
  <si>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</si>
  <si>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</si>
  <si>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</si>
  <si>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</si>
  <si>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</si>
  <si>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</si>
  <si>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</si>
  <si>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</si>
  <si>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</si>
  <si>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</si>
  <si>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</si>
  <si>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</si>
  <si>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</si>
  <si>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</si>
  <si>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</si>
  <si>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</si>
  <si>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</si>
  <si>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</si>
  <si>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</si>
  <si>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</si>
  <si>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</si>
  <si>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</si>
  <si>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</si>
  <si>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</si>
  <si>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</si>
  <si>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</si>
  <si>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</si>
  <si>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</si>
  <si>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</si>
  <si>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</si>
  <si>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</si>
  <si>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</si>
  <si>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</si>
  <si>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</si>
  <si>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</si>
  <si>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</si>
  <si>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</si>
  <si>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</si>
  <si>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</si>
  <si>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</si>
  <si>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</si>
  <si>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</si>
  <si>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</si>
  <si>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</si>
  <si>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</si>
  <si>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</si>
  <si>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</si>
  <si>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</si>
  <si>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</si>
  <si>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</si>
  <si>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</si>
  <si>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</si>
  <si>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</si>
  <si>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</si>
  <si>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</si>
  <si>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</si>
  <si>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</si>
  <si>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</si>
  <si>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</si>
  <si>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</si>
  <si>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</si>
  <si>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</si>
  <si>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</si>
  <si>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</si>
  <si>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</si>
  <si>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</si>
  <si>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</si>
  <si>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</si>
  <si>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</si>
  <si>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</si>
  <si>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</si>
  <si>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</si>
  <si>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</si>
  <si>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</si>
  <si>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</si>
  <si>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</si>
  <si>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</si>
  <si>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</si>
  <si>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</si>
  <si>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</si>
  <si>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</si>
  <si>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</si>
  <si>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</si>
  <si>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</si>
  <si>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</si>
  <si>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</si>
  <si>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</si>
  <si>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</si>
  <si>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</si>
  <si>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</si>
  <si>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</si>
  <si>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</si>
  <si>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</si>
  <si>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</si>
  <si>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</si>
  <si>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</si>
  <si>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</si>
  <si>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</si>
  <si>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</si>
  <si>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</si>
  <si>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</si>
  <si>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</si>
  <si>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</si>
  <si>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</si>
  <si>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</si>
  <si>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</si>
  <si>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</si>
  <si>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</si>
  <si>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</si>
  <si>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</si>
  <si>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</si>
  <si>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</si>
  <si>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</si>
  <si>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</si>
  <si>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</si>
  <si>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</si>
  <si>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</si>
  <si>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</si>
  <si>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</si>
  <si>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</si>
  <si>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</si>
  <si>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</si>
  <si>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</si>
  <si>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</si>
  <si>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</si>
  <si>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</si>
  <si>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</si>
  <si>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</si>
  <si>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</si>
  <si>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</si>
  <si>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</si>
  <si>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</si>
  <si>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</si>
  <si>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</si>
  <si>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</si>
  <si>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</si>
  <si>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</si>
  <si>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</si>
  <si>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</si>
  <si>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</si>
  <si>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</si>
  <si>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</si>
  <si>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</si>
  <si>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</si>
  <si>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</si>
  <si>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</si>
  <si>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</si>
  <si>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</si>
  <si>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</si>
  <si>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</si>
  <si>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</si>
  <si>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</si>
  <si>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</si>
  <si>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</si>
  <si>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</si>
  <si>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</si>
  <si>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</si>
  <si>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</si>
  <si>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</si>
  <si>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</si>
  <si>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</si>
  <si>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</si>
  <si>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</si>
  <si>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</si>
  <si>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</si>
  <si>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</si>
  <si>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</si>
  <si>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</si>
  <si>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</si>
  <si>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</si>
  <si>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</si>
  <si>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</si>
  <si>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</si>
  <si>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</si>
  <si>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</si>
  <si>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</si>
  <si>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</si>
  <si>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</si>
  <si>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</si>
  <si>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</si>
  <si>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</si>
  <si>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</si>
  <si>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</si>
  <si>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</si>
  <si>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</si>
  <si>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</si>
  <si>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</si>
  <si>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</si>
  <si>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</si>
  <si>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</si>
  <si>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</si>
  <si>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</si>
  <si>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</si>
  <si>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</si>
  <si>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</si>
  <si>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</si>
  <si>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</si>
  <si>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</si>
  <si>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</si>
  <si>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</si>
  <si>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</si>
  <si>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</si>
  <si>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</si>
  <si>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</si>
  <si>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</si>
  <si>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</si>
  <si>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</si>
  <si>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</si>
  <si>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</si>
  <si>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</si>
  <si>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</si>
  <si>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</si>
  <si>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</si>
  <si>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</si>
  <si>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</si>
  <si>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</si>
  <si>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</si>
  <si>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</si>
  <si>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</si>
  <si>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</si>
  <si>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</si>
  <si>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</si>
  <si>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</si>
  <si>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</si>
  <si>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</si>
  <si>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</si>
  <si>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</si>
  <si>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</si>
  <si>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</si>
  <si>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</si>
  <si>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</si>
  <si>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</si>
  <si>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</si>
  <si>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</si>
  <si>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</si>
  <si>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</si>
  <si>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</si>
  <si>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</si>
  <si>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</si>
  <si>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</si>
  <si>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</si>
  <si>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</si>
  <si>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</si>
  <si>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</si>
  <si>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</si>
  <si>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</si>
  <si>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</si>
  <si>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</si>
  <si>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</si>
  <si>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</si>
  <si>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</si>
  <si>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</si>
  <si>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</si>
  <si>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</si>
  <si>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</si>
  <si>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</si>
  <si>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</si>
  <si>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</si>
  <si>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</si>
  <si>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</si>
  <si>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</si>
  <si>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</si>
  <si>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</si>
  <si>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</si>
  <si>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</si>
  <si>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</si>
  <si>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</si>
  <si>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</si>
  <si>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</si>
  <si>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</si>
  <si>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</si>
  <si>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</si>
  <si>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</si>
  <si>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</si>
  <si>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</si>
  <si>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</si>
  <si>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</si>
  <si>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</si>
  <si>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</si>
  <si>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</si>
  <si>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</si>
  <si>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</si>
  <si>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</si>
  <si>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</si>
  <si>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</si>
  <si>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</si>
  <si>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</si>
  <si>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</si>
  <si>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</si>
  <si>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</si>
  <si>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</si>
  <si>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</si>
  <si>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</si>
  <si>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</si>
  <si>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</si>
  <si>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</si>
  <si>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</si>
  <si>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</si>
  <si>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</si>
  <si>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</si>
  <si>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</si>
  <si>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</si>
  <si>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</si>
  <si>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</si>
  <si>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</si>
  <si>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</si>
  <si>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</si>
  <si>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</si>
  <si>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</si>
  <si>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</si>
  <si>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</si>
  <si>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</si>
  <si>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</si>
  <si>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</si>
  <si>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</si>
  <si>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</si>
  <si>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</si>
  <si>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</si>
  <si>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</si>
  <si>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</si>
  <si>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</si>
  <si>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</si>
  <si>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</si>
  <si>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</si>
  <si>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</si>
  <si>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</si>
  <si>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</si>
  <si>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</si>
  <si>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</si>
  <si>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</si>
  <si>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</si>
  <si>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</si>
  <si>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</si>
  <si>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</si>
  <si>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</si>
  <si>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</si>
  <si>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</si>
  <si>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</si>
  <si>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</si>
  <si>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</si>
  <si>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</si>
  <si>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</si>
  <si>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</si>
  <si>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</si>
  <si>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</si>
  <si>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</si>
  <si>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</si>
  <si>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</si>
  <si>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</si>
  <si>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</si>
  <si>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</si>
  <si>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</si>
  <si>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</si>
  <si>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</si>
  <si>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</si>
  <si>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</si>
  <si>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</si>
  <si>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</si>
  <si>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</si>
  <si>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</si>
  <si>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</si>
  <si>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</si>
  <si>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</si>
  <si>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</si>
  <si>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</si>
  <si>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</si>
  <si>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</si>
  <si>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</si>
  <si>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</si>
  <si>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</si>
  <si>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</si>
  <si>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</si>
  <si>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</si>
  <si>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</si>
  <si>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</si>
  <si>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</si>
  <si>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</si>
  <si>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</si>
  <si>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</si>
  <si>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</si>
  <si>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</si>
  <si>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</si>
  <si>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</si>
  <si>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</si>
  <si>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</si>
  <si>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</si>
  <si>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</si>
  <si>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</si>
  <si>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</si>
  <si>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</si>
  <si>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</si>
  <si>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</si>
  <si>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</si>
  <si>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</si>
  <si>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</si>
  <si>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</si>
  <si>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</si>
  <si>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</si>
  <si>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</si>
  <si>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</si>
  <si>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</si>
  <si>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</si>
  <si>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</si>
  <si>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</si>
  <si>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</si>
  <si>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</si>
  <si>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</si>
  <si>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</si>
  <si>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</si>
  <si>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</si>
  <si>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</si>
  <si>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</si>
  <si>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</si>
  <si>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</si>
  <si>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</si>
  <si>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</si>
  <si>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</si>
  <si>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</si>
  <si>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</si>
  <si>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</si>
  <si>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</si>
  <si>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</si>
  <si>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</si>
  <si>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</si>
  <si>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</si>
  <si>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</si>
  <si>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</si>
  <si>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</si>
  <si>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</si>
  <si>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</si>
  <si>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</si>
  <si>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</si>
  <si>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</si>
  <si>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</si>
  <si>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</si>
  <si>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</si>
  <si>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</si>
  <si>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</si>
  <si>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</si>
  <si>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</si>
  <si>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</si>
  <si>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</si>
  <si>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</si>
  <si>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</si>
  <si>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</si>
  <si>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</si>
  <si>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</si>
  <si>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</si>
  <si>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</si>
  <si>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</si>
  <si>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</si>
  <si>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</si>
  <si>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</si>
  <si>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</si>
  <si>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</si>
  <si>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</si>
  <si>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</si>
  <si>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</si>
  <si>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</si>
  <si>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</si>
  <si>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</si>
  <si>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</si>
  <si>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</si>
  <si>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</si>
  <si>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</si>
  <si>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</si>
  <si>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</si>
  <si>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</si>
  <si>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</si>
  <si>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</si>
  <si>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</si>
  <si>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</si>
  <si>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</si>
  <si>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</si>
  <si>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</si>
  <si>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</si>
  <si>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</si>
  <si>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</si>
  <si>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</si>
  <si>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</si>
  <si>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</si>
  <si>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</si>
  <si>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</si>
  <si>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</si>
  <si>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</si>
  <si>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</si>
  <si>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</si>
  <si>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</si>
  <si>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</si>
  <si>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</si>
  <si>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</si>
  <si>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</si>
  <si>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</si>
  <si>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</si>
  <si>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</si>
  <si>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</si>
  <si>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</si>
  <si>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</si>
  <si>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</si>
  <si>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</si>
  <si>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</si>
  <si>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</si>
  <si>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</si>
  <si>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</si>
  <si>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</si>
  <si>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</si>
  <si>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</si>
  <si>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</si>
  <si>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</si>
  <si>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</si>
  <si>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</si>
  <si>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</si>
  <si>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</si>
  <si>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</si>
  <si>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</si>
  <si>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</si>
  <si>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</si>
  <si>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</si>
  <si>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</si>
  <si>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</si>
  <si>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</si>
  <si>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</si>
  <si>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</si>
  <si>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</si>
  <si>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</si>
  <si>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</si>
  <si>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</si>
  <si>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</si>
  <si>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</si>
  <si>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</si>
  <si>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</si>
  <si>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</si>
  <si>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</si>
  <si>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</si>
  <si>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</si>
  <si>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</si>
  <si>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</si>
  <si>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</si>
  <si>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</si>
  <si>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</si>
  <si>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</si>
  <si>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</si>
  <si>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</si>
  <si>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</si>
  <si>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</si>
  <si>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</si>
  <si>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</si>
  <si>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</si>
  <si>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</si>
  <si>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</si>
  <si>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</si>
  <si>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</si>
  <si>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</si>
  <si>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</si>
  <si>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</si>
  <si>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</si>
  <si>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</si>
  <si>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</si>
  <si>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</si>
  <si>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</si>
  <si>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</si>
  <si>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</si>
  <si>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</si>
  <si>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</si>
  <si>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</si>
  <si>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</si>
  <si>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</si>
  <si>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</si>
  <si>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</si>
  <si>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</si>
  <si>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</si>
  <si>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</si>
  <si>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</si>
  <si>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</si>
  <si>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</si>
  <si>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</si>
  <si>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</si>
  <si>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</si>
  <si>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</si>
  <si>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</si>
  <si>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</si>
  <si>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</si>
  <si>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</si>
  <si>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</si>
  <si>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</si>
  <si>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</si>
  <si>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</si>
  <si>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</si>
  <si>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</si>
  <si>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</si>
  <si>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</si>
  <si>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</si>
  <si>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</si>
  <si>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</si>
  <si>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</si>
  <si>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</si>
  <si>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</si>
  <si>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</si>
  <si>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</si>
  <si>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</si>
  <si>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</si>
  <si>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</si>
  <si>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</si>
  <si>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</si>
  <si>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</si>
  <si>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</si>
  <si>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</si>
  <si>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</si>
  <si>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</si>
  <si>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</si>
  <si>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</si>
  <si>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</si>
  <si>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</si>
  <si>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</si>
  <si>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</si>
  <si>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</si>
  <si>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</si>
  <si>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</si>
  <si>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</si>
  <si>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</si>
  <si>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</si>
  <si>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</si>
  <si>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</si>
  <si>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</si>
  <si>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</si>
  <si>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</si>
  <si>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</si>
  <si>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</si>
  <si>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</si>
  <si>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</si>
  <si>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</si>
  <si>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</si>
  <si>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</si>
  <si>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</si>
  <si>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</si>
  <si>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</si>
  <si>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</si>
  <si>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</si>
  <si>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</si>
  <si>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</si>
  <si>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</si>
  <si>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</si>
  <si>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</si>
  <si>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</si>
  <si>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</si>
  <si>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</si>
  <si>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</si>
  <si>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</si>
  <si>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</si>
  <si>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</si>
  <si>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</si>
  <si>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</si>
  <si>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</si>
  <si>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</si>
  <si>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</si>
  <si>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</si>
  <si>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</si>
  <si>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</si>
  <si>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</si>
  <si>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</si>
  <si>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</si>
  <si>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</si>
  <si>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</si>
  <si>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</si>
  <si>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</si>
  <si>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</si>
  <si>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</si>
  <si>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</si>
  <si>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</si>
  <si>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</si>
  <si>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</si>
  <si>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</si>
  <si>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</si>
  <si>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</si>
  <si>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</si>
  <si>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</si>
  <si>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</si>
  <si>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</si>
  <si>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</si>
  <si>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</si>
  <si>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</si>
  <si>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</si>
  <si>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</si>
  <si>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</si>
  <si>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</si>
  <si>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</si>
  <si>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</si>
  <si>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</si>
  <si>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</si>
  <si>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</si>
  <si>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</si>
  <si>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</si>
  <si>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</si>
  <si>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</si>
  <si>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</si>
  <si>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</si>
  <si>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</si>
  <si>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</si>
  <si>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</si>
  <si>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</si>
  <si>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</si>
  <si>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</si>
  <si>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</si>
  <si>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</si>
  <si>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</si>
  <si>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</si>
  <si>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</si>
  <si>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</si>
  <si>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</si>
  <si>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</si>
  <si>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</si>
  <si>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</si>
  <si>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</si>
  <si>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</si>
  <si>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</si>
  <si>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</si>
  <si>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</si>
  <si>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</si>
  <si>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</si>
  <si>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</si>
  <si>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</si>
  <si>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</si>
  <si>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</si>
  <si>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</si>
  <si>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</si>
  <si>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</si>
  <si>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</si>
  <si>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</si>
  <si>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</si>
  <si>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</si>
  <si>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</si>
  <si>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</si>
  <si>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</si>
  <si>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</si>
  <si>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</si>
  <si>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</si>
  <si>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</si>
  <si>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</si>
  <si>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</si>
  <si>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</si>
  <si>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</si>
  <si>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</si>
  <si>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</si>
  <si>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</si>
  <si>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</si>
  <si>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</si>
  <si>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</si>
  <si>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</si>
  <si>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</si>
  <si>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</si>
  <si>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</si>
  <si>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</si>
  <si>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</si>
  <si>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</si>
  <si>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</si>
  <si>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</si>
  <si>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</si>
  <si>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</si>
  <si>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</si>
  <si>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</si>
  <si>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</si>
  <si>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</si>
  <si>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</si>
  <si>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</si>
  <si>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</si>
  <si>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</si>
  <si>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</si>
  <si>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</si>
  <si>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</si>
  <si>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</si>
  <si>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</si>
  <si>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</si>
  <si>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</si>
  <si>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</si>
  <si>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</si>
  <si>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</si>
  <si>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</si>
  <si>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</si>
  <si>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</si>
  <si>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</si>
  <si>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</si>
  <si>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</si>
  <si>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</si>
  <si>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</si>
  <si>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</si>
  <si>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</si>
  <si>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</si>
  <si>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</si>
  <si>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</si>
  <si>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</si>
  <si>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</si>
  <si>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</si>
  <si>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</si>
  <si>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</si>
  <si>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</si>
  <si>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</si>
  <si>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</si>
  <si>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</si>
  <si>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</si>
  <si>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</si>
  <si>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</si>
  <si>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</si>
  <si>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</si>
  <si>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</si>
  <si>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</si>
  <si>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</si>
  <si>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</si>
  <si>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</si>
  <si>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</si>
  <si>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</si>
  <si>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</si>
  <si>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</si>
  <si>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</si>
  <si>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</si>
  <si>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</si>
  <si>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</si>
  <si>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</si>
  <si>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</si>
  <si>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</si>
  <si>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</si>
  <si>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</si>
  <si>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</si>
  <si>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</si>
  <si>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</si>
  <si>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</si>
  <si>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</si>
  <si>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</si>
  <si>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</si>
  <si>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</si>
  <si>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</si>
  <si>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</si>
  <si>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</si>
  <si>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</si>
  <si>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</si>
  <si>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</si>
  <si>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</si>
  <si>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</si>
  <si>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</si>
  <si>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</si>
  <si>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</si>
  <si>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</si>
  <si>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</si>
  <si>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</si>
  <si>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</si>
  <si>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</si>
  <si>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</si>
  <si>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</si>
  <si>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</si>
  <si>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</si>
  <si>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</si>
  <si>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</si>
  <si>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</si>
  <si>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</si>
  <si>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</si>
  <si>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</si>
  <si>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</si>
  <si>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</si>
  <si>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</si>
  <si>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</si>
  <si>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</si>
  <si>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</si>
  <si>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</si>
  <si>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</si>
  <si>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</si>
  <si>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</si>
  <si>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</si>
  <si>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</si>
  <si>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</si>
  <si>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</si>
  <si>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</si>
  <si>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</si>
  <si>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</si>
  <si>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</si>
  <si>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</si>
  <si>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</si>
  <si>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</si>
  <si>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</si>
  <si>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</si>
  <si>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</si>
  <si>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</si>
  <si>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</si>
  <si>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</si>
  <si>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</si>
  <si>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</si>
  <si>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</si>
  <si>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</si>
  <si>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</si>
  <si>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</si>
  <si>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</si>
  <si>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</si>
  <si>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</si>
  <si>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</si>
  <si>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</si>
  <si>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</si>
  <si>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</si>
  <si>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</si>
  <si>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</si>
  <si>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</si>
  <si>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</si>
  <si>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</si>
  <si>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</si>
  <si>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</si>
  <si>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</si>
  <si>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</si>
  <si>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</si>
  <si>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</si>
  <si>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</si>
  <si>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</si>
  <si>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</si>
  <si>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</si>
  <si>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</si>
  <si>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</si>
  <si>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</si>
  <si>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</si>
  <si>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</si>
  <si>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</si>
  <si>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</si>
  <si>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</si>
  <si>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</si>
  <si>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</si>
  <si>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</si>
  <si>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</si>
  <si>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</si>
  <si>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</si>
  <si>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</si>
  <si>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</si>
  <si>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</si>
  <si>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</si>
  <si>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</si>
  <si>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</si>
  <si>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</si>
  <si>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</si>
  <si>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</si>
  <si>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</si>
  <si>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</si>
  <si>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</si>
  <si>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</si>
  <si>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</si>
  <si>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</si>
  <si>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</si>
  <si>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</si>
  <si>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</si>
  <si>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</si>
  <si>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</si>
  <si>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</si>
  <si>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</si>
  <si>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</si>
  <si>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</si>
  <si>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</si>
  <si>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</si>
  <si>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</si>
  <si>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</si>
  <si>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</si>
  <si>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</si>
  <si>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</si>
  <si>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</si>
  <si>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</si>
  <si>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</si>
  <si>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</si>
  <si>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</si>
  <si>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</si>
  <si>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</si>
  <si>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</si>
  <si>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</si>
  <si>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</si>
  <si>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</si>
  <si>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</si>
  <si>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</si>
  <si>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</si>
  <si>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</si>
  <si>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</si>
  <si>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</si>
  <si>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</si>
  <si>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</si>
  <si>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</si>
  <si>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</si>
  <si>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</si>
  <si>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</si>
  <si>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</si>
  <si>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</si>
  <si>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</si>
  <si>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</si>
  <si>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</si>
  <si>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</si>
  <si>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</si>
  <si>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</si>
  <si>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</si>
  <si>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</si>
  <si>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</si>
  <si>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</si>
  <si>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</si>
  <si>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</si>
  <si>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</si>
  <si>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</si>
  <si>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</si>
  <si>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</si>
  <si>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</si>
  <si>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</si>
  <si>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</si>
  <si>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</si>
  <si>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</si>
  <si>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</si>
  <si>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</si>
  <si>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</si>
  <si>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</si>
  <si>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</si>
  <si>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</si>
  <si>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</si>
  <si>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</si>
  <si>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</si>
  <si>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</si>
  <si>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</si>
  <si>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</si>
  <si>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</si>
  <si>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</si>
  <si>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</si>
  <si>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</si>
  <si>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</si>
  <si>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</si>
  <si>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</si>
  <si>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</si>
  <si>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</si>
  <si>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</si>
  <si>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</si>
  <si>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</si>
  <si>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</si>
  <si>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</si>
  <si>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</si>
  <si>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</si>
  <si>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</si>
  <si>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</si>
  <si>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</si>
  <si>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</si>
  <si>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</si>
  <si>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</si>
  <si>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</si>
  <si>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</si>
  <si>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</si>
  <si>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</si>
  <si>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</si>
  <si>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</si>
  <si>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</si>
  <si>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</si>
  <si>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</si>
  <si>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</si>
  <si>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</si>
  <si>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</si>
  <si>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</si>
  <si>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</si>
  <si>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</si>
  <si>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</si>
  <si>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</si>
  <si>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</si>
  <si>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</si>
  <si>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</si>
  <si>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</si>
  <si>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</si>
  <si>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</si>
  <si>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</si>
  <si>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</si>
  <si>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</si>
  <si>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</si>
  <si>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</si>
  <si>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</si>
  <si>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</si>
  <si>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</si>
  <si>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</si>
  <si>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</si>
  <si>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</si>
  <si>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</si>
  <si>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</si>
  <si>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</si>
  <si>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</si>
  <si>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</si>
  <si>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</si>
  <si>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</si>
  <si>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</si>
  <si>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</si>
  <si>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</si>
  <si>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</si>
  <si>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</si>
  <si>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</si>
  <si>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</si>
  <si>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</si>
  <si>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</si>
  <si>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</si>
  <si>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</si>
  <si>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</si>
  <si>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</si>
  <si>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</si>
  <si>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</si>
  <si>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</si>
  <si>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</si>
  <si>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</si>
  <si>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</si>
  <si>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</si>
  <si>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</si>
  <si>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</si>
  <si>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</si>
  <si>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</si>
  <si>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</si>
  <si>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</si>
  <si>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</si>
  <si>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</si>
  <si>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</si>
  <si>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</si>
  <si>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</si>
  <si>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</si>
  <si>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</si>
  <si>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</si>
  <si>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</si>
  <si>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</si>
  <si>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</si>
  <si>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</si>
  <si>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</si>
  <si>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</si>
  <si>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</si>
  <si>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</si>
  <si>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</si>
  <si>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</si>
  <si>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</si>
  <si>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</si>
  <si>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</si>
  <si>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</si>
  <si>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</si>
  <si>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</si>
  <si>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</si>
  <si>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</si>
  <si>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</si>
  <si>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</si>
  <si>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</si>
  <si>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</si>
  <si>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</si>
  <si>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</si>
  <si>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</si>
  <si>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</si>
  <si>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</si>
  <si>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</si>
  <si>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</si>
  <si>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</si>
  <si>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</si>
  <si>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</si>
  <si>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</si>
  <si>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</si>
  <si>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</si>
  <si>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</si>
  <si>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</si>
  <si>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</si>
  <si>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</si>
  <si>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</si>
  <si>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</si>
  <si>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</si>
  <si>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</si>
  <si>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</si>
  <si>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</si>
  <si>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</si>
  <si>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</si>
  <si>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</si>
  <si>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</si>
  <si>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</si>
  <si>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</si>
  <si>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</si>
  <si>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</si>
  <si>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</si>
  <si>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</si>
  <si>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</si>
  <si>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</si>
  <si>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Усербай Мейірім</t>
  </si>
  <si>
    <t>Айнабек Нұрлан</t>
  </si>
  <si>
    <t>Тұрабай Ақерке</t>
  </si>
  <si>
    <t>Даулетхан Лиана</t>
  </si>
  <si>
    <t>Орынбасар Ерқанат</t>
  </si>
  <si>
    <t>Амангелді Ержігіт</t>
  </si>
  <si>
    <t>Эшмирза Ұласбек</t>
  </si>
  <si>
    <t>Бахадир Дархан</t>
  </si>
  <si>
    <t>Мейрбекова Назерке</t>
  </si>
  <si>
    <t>Ушан Асылым</t>
  </si>
  <si>
    <t>Сансызбай Мұхамедали</t>
  </si>
  <si>
    <t>Жұлдыз тобы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</si>
</sst>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Arial Black"/>
      <family val="2"/>
      <charset val="204"/>
    </font>
    <font>
      <b/>
      <sz val="12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4" workbookViewId="0">
      <selection activeCell="B15" sqref="B15:B34"/>
    </sheetView>
  </sheetViews>
  <sheetFormatPr defaultColWidth="8.77734375" defaultRowHeight="14.4"/>
  <cols>
    <col min="2" max="2" width="27.44140625" customWidth="1"/>
  </cols>
  <sheetData>
    <row r="1" spans="1:227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1379</v>
      </c>
      <c r="DN2" s="72"/>
    </row>
    <row r="3" spans="1:22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27" ht="15" customHeight="1">
      <c r="A5" s="84"/>
      <c r="B5" s="84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 t="s">
        <v>89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27" ht="10.35" hidden="1" customHeight="1">
      <c r="A6" s="84"/>
      <c r="B6" s="84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>
      <c r="A7" s="84"/>
      <c r="B7" s="84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>
      <c r="A8" s="84"/>
      <c r="B8" s="84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>
      <c r="A9" s="84"/>
      <c r="B9" s="84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>
      <c r="A10" s="84"/>
      <c r="B10" s="84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>
      <c r="A11" s="84"/>
      <c r="B11" s="84"/>
      <c r="C11" s="81" t="s">
        <v>846</v>
      </c>
      <c r="D11" s="81"/>
      <c r="E11" s="81"/>
      <c r="F11" s="81"/>
      <c r="G11" s="81"/>
      <c r="H11" s="81"/>
      <c r="I11" s="81"/>
      <c r="J11" s="81"/>
      <c r="K11" s="81"/>
      <c r="L11" s="81" t="s">
        <v>849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846</v>
      </c>
      <c r="Y11" s="81"/>
      <c r="Z11" s="81"/>
      <c r="AA11" s="81"/>
      <c r="AB11" s="81"/>
      <c r="AC11" s="81"/>
      <c r="AD11" s="81"/>
      <c r="AE11" s="81"/>
      <c r="AF11" s="81"/>
      <c r="AG11" s="81" t="s">
        <v>849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77" t="s">
        <v>846</v>
      </c>
      <c r="AT11" s="77"/>
      <c r="AU11" s="77"/>
      <c r="AV11" s="77"/>
      <c r="AW11" s="77"/>
      <c r="AX11" s="77"/>
      <c r="AY11" s="77" t="s">
        <v>849</v>
      </c>
      <c r="AZ11" s="77"/>
      <c r="BA11" s="77"/>
      <c r="BB11" s="77"/>
      <c r="BC11" s="77"/>
      <c r="BD11" s="77"/>
      <c r="BE11" s="77"/>
      <c r="BF11" s="77"/>
      <c r="BG11" s="77"/>
      <c r="BH11" s="77" t="s">
        <v>846</v>
      </c>
      <c r="BI11" s="77"/>
      <c r="BJ11" s="77"/>
      <c r="BK11" s="77"/>
      <c r="BL11" s="77"/>
      <c r="BM11" s="77"/>
      <c r="BN11" s="77" t="s">
        <v>849</v>
      </c>
      <c r="BO11" s="77"/>
      <c r="BP11" s="77"/>
      <c r="BQ11" s="77"/>
      <c r="BR11" s="77"/>
      <c r="BS11" s="77"/>
      <c r="BT11" s="77"/>
      <c r="BU11" s="77"/>
      <c r="BV11" s="77"/>
      <c r="BW11" s="77" t="s">
        <v>846</v>
      </c>
      <c r="BX11" s="77"/>
      <c r="BY11" s="77"/>
      <c r="BZ11" s="77"/>
      <c r="CA11" s="77"/>
      <c r="CB11" s="77"/>
      <c r="CC11" s="77" t="s">
        <v>849</v>
      </c>
      <c r="CD11" s="77"/>
      <c r="CE11" s="77"/>
      <c r="CF11" s="77"/>
      <c r="CG11" s="77"/>
      <c r="CH11" s="77"/>
      <c r="CI11" s="77" t="s">
        <v>846</v>
      </c>
      <c r="CJ11" s="77"/>
      <c r="CK11" s="77"/>
      <c r="CL11" s="77"/>
      <c r="CM11" s="77"/>
      <c r="CN11" s="77"/>
      <c r="CO11" s="77"/>
      <c r="CP11" s="77"/>
      <c r="CQ11" s="77"/>
      <c r="CR11" s="77" t="s">
        <v>849</v>
      </c>
      <c r="CS11" s="77"/>
      <c r="CT11" s="77"/>
      <c r="CU11" s="77"/>
      <c r="CV11" s="77"/>
      <c r="CW11" s="77"/>
      <c r="CX11" s="77"/>
      <c r="CY11" s="77"/>
      <c r="CZ11" s="77"/>
      <c r="DA11" s="77" t="s">
        <v>846</v>
      </c>
      <c r="DB11" s="77"/>
      <c r="DC11" s="77"/>
      <c r="DD11" s="77"/>
      <c r="DE11" s="77"/>
      <c r="DF11" s="77"/>
      <c r="DG11" s="77" t="s">
        <v>849</v>
      </c>
      <c r="DH11" s="77"/>
      <c r="DI11" s="77"/>
      <c r="DJ11" s="77"/>
      <c r="DK11" s="77"/>
      <c r="DL11" s="77"/>
      <c r="DM11" s="77"/>
      <c r="DN11" s="77"/>
      <c r="DO11" s="77"/>
    </row>
    <row r="12" spans="1:227" ht="15.6" customHeight="1">
      <c r="A12" s="84"/>
      <c r="B12" s="84"/>
      <c r="C12" s="82" t="s">
        <v>22</v>
      </c>
      <c r="D12" s="82" t="s">
        <v>5</v>
      </c>
      <c r="E12" s="82" t="s">
        <v>6</v>
      </c>
      <c r="F12" s="82" t="s">
        <v>26</v>
      </c>
      <c r="G12" s="82" t="s">
        <v>7</v>
      </c>
      <c r="H12" s="82" t="s">
        <v>8</v>
      </c>
      <c r="I12" s="82" t="s">
        <v>23</v>
      </c>
      <c r="J12" s="82" t="s">
        <v>9</v>
      </c>
      <c r="K12" s="82" t="s">
        <v>10</v>
      </c>
      <c r="L12" s="82" t="s">
        <v>28</v>
      </c>
      <c r="M12" s="82" t="s">
        <v>6</v>
      </c>
      <c r="N12" s="82" t="s">
        <v>12</v>
      </c>
      <c r="O12" s="82" t="s">
        <v>24</v>
      </c>
      <c r="P12" s="82" t="s">
        <v>10</v>
      </c>
      <c r="Q12" s="82" t="s">
        <v>13</v>
      </c>
      <c r="R12" s="82" t="s">
        <v>25</v>
      </c>
      <c r="S12" s="82" t="s">
        <v>12</v>
      </c>
      <c r="T12" s="82" t="s">
        <v>7</v>
      </c>
      <c r="U12" s="82" t="s">
        <v>36</v>
      </c>
      <c r="V12" s="82" t="s">
        <v>14</v>
      </c>
      <c r="W12" s="82" t="s">
        <v>9</v>
      </c>
      <c r="X12" s="82" t="s">
        <v>44</v>
      </c>
      <c r="Y12" s="82"/>
      <c r="Z12" s="82"/>
      <c r="AA12" s="82" t="s">
        <v>45</v>
      </c>
      <c r="AB12" s="82"/>
      <c r="AC12" s="82"/>
      <c r="AD12" s="82" t="s">
        <v>46</v>
      </c>
      <c r="AE12" s="82"/>
      <c r="AF12" s="82"/>
      <c r="AG12" s="82" t="s">
        <v>47</v>
      </c>
      <c r="AH12" s="82"/>
      <c r="AI12" s="82"/>
      <c r="AJ12" s="82" t="s">
        <v>48</v>
      </c>
      <c r="AK12" s="82"/>
      <c r="AL12" s="82"/>
      <c r="AM12" s="82" t="s">
        <v>49</v>
      </c>
      <c r="AN12" s="82"/>
      <c r="AO12" s="82"/>
      <c r="AP12" s="80" t="s">
        <v>50</v>
      </c>
      <c r="AQ12" s="80"/>
      <c r="AR12" s="80"/>
      <c r="AS12" s="82" t="s">
        <v>51</v>
      </c>
      <c r="AT12" s="82"/>
      <c r="AU12" s="82"/>
      <c r="AV12" s="82" t="s">
        <v>52</v>
      </c>
      <c r="AW12" s="82"/>
      <c r="AX12" s="82"/>
      <c r="AY12" s="82" t="s">
        <v>53</v>
      </c>
      <c r="AZ12" s="82"/>
      <c r="BA12" s="82"/>
      <c r="BB12" s="82" t="s">
        <v>54</v>
      </c>
      <c r="BC12" s="82"/>
      <c r="BD12" s="82"/>
      <c r="BE12" s="82" t="s">
        <v>55</v>
      </c>
      <c r="BF12" s="82"/>
      <c r="BG12" s="82"/>
      <c r="BH12" s="80" t="s">
        <v>90</v>
      </c>
      <c r="BI12" s="80"/>
      <c r="BJ12" s="80"/>
      <c r="BK12" s="80" t="s">
        <v>91</v>
      </c>
      <c r="BL12" s="80"/>
      <c r="BM12" s="80"/>
      <c r="BN12" s="80" t="s">
        <v>92</v>
      </c>
      <c r="BO12" s="80"/>
      <c r="BP12" s="80"/>
      <c r="BQ12" s="80" t="s">
        <v>93</v>
      </c>
      <c r="BR12" s="80"/>
      <c r="BS12" s="80"/>
      <c r="BT12" s="80" t="s">
        <v>94</v>
      </c>
      <c r="BU12" s="80"/>
      <c r="BV12" s="80"/>
      <c r="BW12" s="80" t="s">
        <v>105</v>
      </c>
      <c r="BX12" s="80"/>
      <c r="BY12" s="80"/>
      <c r="BZ12" s="80" t="s">
        <v>106</v>
      </c>
      <c r="CA12" s="80"/>
      <c r="CB12" s="80"/>
      <c r="CC12" s="80" t="s">
        <v>107</v>
      </c>
      <c r="CD12" s="80"/>
      <c r="CE12" s="80"/>
      <c r="CF12" s="80" t="s">
        <v>108</v>
      </c>
      <c r="CG12" s="80"/>
      <c r="CH12" s="80"/>
      <c r="CI12" s="80" t="s">
        <v>109</v>
      </c>
      <c r="CJ12" s="80"/>
      <c r="CK12" s="80"/>
      <c r="CL12" s="80" t="s">
        <v>110</v>
      </c>
      <c r="CM12" s="80"/>
      <c r="CN12" s="80"/>
      <c r="CO12" s="80" t="s">
        <v>111</v>
      </c>
      <c r="CP12" s="80"/>
      <c r="CQ12" s="80"/>
      <c r="CR12" s="80" t="s">
        <v>112</v>
      </c>
      <c r="CS12" s="80"/>
      <c r="CT12" s="80"/>
      <c r="CU12" s="80" t="s">
        <v>113</v>
      </c>
      <c r="CV12" s="80"/>
      <c r="CW12" s="80"/>
      <c r="CX12" s="80" t="s">
        <v>114</v>
      </c>
      <c r="CY12" s="80"/>
      <c r="CZ12" s="80"/>
      <c r="DA12" s="80" t="s">
        <v>140</v>
      </c>
      <c r="DB12" s="80"/>
      <c r="DC12" s="80"/>
      <c r="DD12" s="80" t="s">
        <v>141</v>
      </c>
      <c r="DE12" s="80"/>
      <c r="DF12" s="80"/>
      <c r="DG12" s="80" t="s">
        <v>142</v>
      </c>
      <c r="DH12" s="80"/>
      <c r="DI12" s="80"/>
      <c r="DJ12" s="80" t="s">
        <v>143</v>
      </c>
      <c r="DK12" s="80"/>
      <c r="DL12" s="80"/>
      <c r="DM12" s="80" t="s">
        <v>144</v>
      </c>
      <c r="DN12" s="80"/>
      <c r="DO12" s="80"/>
    </row>
    <row r="13" spans="1:227" ht="60" customHeight="1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27" ht="111.75" customHeight="1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6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6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6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6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6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6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6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6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6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6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6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6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6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6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6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6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6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6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6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>
      <c r="A38" s="3">
        <v>24</v>
      </c>
      <c r="B38" s="28" t="s">
        <v>812</v>
      </c>
      <c r="C38" s="12"/>
      <c r="T38" s="11"/>
    </row>
    <row r="39" spans="1:227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>
      <c r="D44" s="70" t="s">
        <v>56</v>
      </c>
      <c r="E44" s="71"/>
      <c r="F44" s="73" t="s">
        <v>3</v>
      </c>
      <c r="G44" s="74"/>
    </row>
    <row r="45" spans="1:227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>
      <c r="C53" s="32"/>
      <c r="D53" s="70" t="s">
        <v>116</v>
      </c>
      <c r="E53" s="71"/>
      <c r="F53" s="75" t="s">
        <v>117</v>
      </c>
      <c r="G53" s="76"/>
    </row>
    <row r="54" spans="3:7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1"/>
  <sheetViews>
    <sheetView tabSelected="1" zoomScale="95" zoomScaleNormal="95" workbookViewId="0">
      <selection activeCell="A26" sqref="B26"/>
    </sheetView>
  </sheetViews>
  <sheetFormatPr defaultColWidth="8.77734375" defaultRowHeight="14.4"/>
  <cols>
    <col min="2" max="2" width="31.218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8.600000000000001">
      <c r="A2" s="103" t="s">
        <v>1395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7"/>
      <c r="P2" s="7"/>
      <c r="Q2" s="7"/>
      <c r="R2" s="7"/>
      <c r="S2" s="7"/>
      <c r="T2" s="7"/>
      <c r="U2" s="7"/>
      <c r="V2" s="7"/>
      <c r="DP2" s="72" t="s">
        <v>1379</v>
      </c>
      <c r="DQ2" s="7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>
      <c r="A6" s="84"/>
      <c r="B6" s="84"/>
      <c r="C6" s="82" t="s">
        <v>58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 t="s">
        <v>56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 t="s">
        <v>3</v>
      </c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2" t="s">
        <v>159</v>
      </c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 t="s">
        <v>116</v>
      </c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>
      <c r="A7" s="84"/>
      <c r="B7" s="84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4"/>
      <c r="B8" s="84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4"/>
      <c r="B9" s="84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4"/>
      <c r="B10" s="84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4"/>
      <c r="B11" s="84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4"/>
      <c r="B12" s="84"/>
      <c r="C12" s="82" t="s">
        <v>155</v>
      </c>
      <c r="D12" s="82" t="s">
        <v>5</v>
      </c>
      <c r="E12" s="82" t="s">
        <v>6</v>
      </c>
      <c r="F12" s="82" t="s">
        <v>156</v>
      </c>
      <c r="G12" s="82" t="s">
        <v>7</v>
      </c>
      <c r="H12" s="82" t="s">
        <v>8</v>
      </c>
      <c r="I12" s="82" t="s">
        <v>157</v>
      </c>
      <c r="J12" s="82" t="s">
        <v>9</v>
      </c>
      <c r="K12" s="82" t="s">
        <v>10</v>
      </c>
      <c r="L12" s="82" t="s">
        <v>158</v>
      </c>
      <c r="M12" s="82" t="s">
        <v>9</v>
      </c>
      <c r="N12" s="82" t="s">
        <v>10</v>
      </c>
      <c r="O12" s="82" t="s">
        <v>172</v>
      </c>
      <c r="P12" s="82"/>
      <c r="Q12" s="82"/>
      <c r="R12" s="82" t="s">
        <v>5</v>
      </c>
      <c r="S12" s="82"/>
      <c r="T12" s="82"/>
      <c r="U12" s="82" t="s">
        <v>173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80" t="s">
        <v>14</v>
      </c>
      <c r="AH12" s="80"/>
      <c r="AI12" s="80"/>
      <c r="AJ12" s="82" t="s">
        <v>9</v>
      </c>
      <c r="AK12" s="82"/>
      <c r="AL12" s="82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254" ht="59.25" customHeight="1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 t="s">
        <v>1384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1385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 t="s">
        <v>1386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 t="s">
        <v>1387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 t="s">
        <v>1388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 t="s">
        <v>1389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 t="s">
        <v>1390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 t="s">
        <v>1391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>
      <c r="A23" s="3">
        <v>9</v>
      </c>
      <c r="B23" s="4" t="s">
        <v>1392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>
      <c r="A24" s="3">
        <v>10</v>
      </c>
      <c r="B24" s="4" t="s">
        <v>1393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6">
      <c r="A25" s="3">
        <v>11</v>
      </c>
      <c r="B25" s="4" t="s">
        <v>1394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>
      <c r="A26" s="90" t="s">
        <v>278</v>
      </c>
      <c r="B26" s="91"/>
      <c r="C26" s="3">
        <f>SUM(C15:C25)</f>
        <v>2</v>
      </c>
      <c r="D26" s="3">
        <f>SUM(D15:D25)</f>
        <v>3</v>
      </c>
      <c r="E26" s="3">
        <f>SUM(E15:E25)</f>
        <v>6</v>
      </c>
      <c r="F26" s="3">
        <f>SUM(F15:F25)</f>
        <v>1</v>
      </c>
      <c r="G26" s="3">
        <f>SUM(G15:G25)</f>
        <v>5</v>
      </c>
      <c r="H26" s="3">
        <f>SUM(H15:H25)</f>
        <v>5</v>
      </c>
      <c r="I26" s="3">
        <f>SUM(I15:I25)</f>
        <v>2</v>
      </c>
      <c r="J26" s="3">
        <f>SUM(J15:J25)</f>
        <v>5</v>
      </c>
      <c r="K26" s="3">
        <f>SUM(K15:K25)</f>
        <v>4</v>
      </c>
      <c r="L26" s="3">
        <f>SUM(L15:L25)</f>
        <v>2</v>
      </c>
      <c r="M26" s="3">
        <f>SUM(M15:M25)</f>
        <v>3</v>
      </c>
      <c r="N26" s="3">
        <f>SUM(N15:N25)</f>
        <v>6</v>
      </c>
      <c r="O26" s="3">
        <f>SUM(O15:O25)</f>
        <v>1</v>
      </c>
      <c r="P26" s="3">
        <f>SUM(P15:P25)</f>
        <v>5</v>
      </c>
      <c r="Q26" s="3">
        <f>SUM(Q15:Q25)</f>
        <v>5</v>
      </c>
      <c r="R26" s="3">
        <f>SUM(R15:R25)</f>
        <v>2</v>
      </c>
      <c r="S26" s="3">
        <f>SUM(S15:S25)</f>
        <v>5</v>
      </c>
      <c r="T26" s="3">
        <f>SUM(T15:T25)</f>
        <v>4</v>
      </c>
      <c r="U26" s="3">
        <f>SUM(U15:U25)</f>
        <v>2</v>
      </c>
      <c r="V26" s="3">
        <f>SUM(V15:V25)</f>
        <v>3</v>
      </c>
      <c r="W26" s="3">
        <f>SUM(W15:W25)</f>
        <v>6</v>
      </c>
      <c r="X26" s="3">
        <f>SUM(X15:X25)</f>
        <v>1</v>
      </c>
      <c r="Y26" s="3">
        <f>SUM(Y15:Y25)</f>
        <v>5</v>
      </c>
      <c r="Z26" s="3">
        <f>SUM(Z15:Z25)</f>
        <v>5</v>
      </c>
      <c r="AA26" s="3">
        <f>SUM(AA15:AA25)</f>
        <v>2</v>
      </c>
      <c r="AB26" s="3">
        <f>SUM(AB15:AB25)</f>
        <v>5</v>
      </c>
      <c r="AC26" s="3">
        <f>SUM(AC15:AC25)</f>
        <v>4</v>
      </c>
      <c r="AD26" s="3">
        <f>SUM(AD15:AD25)</f>
        <v>2</v>
      </c>
      <c r="AE26" s="3">
        <f>SUM(AE15:AE25)</f>
        <v>3</v>
      </c>
      <c r="AF26" s="3">
        <f>SUM(AF15:AF25)</f>
        <v>6</v>
      </c>
      <c r="AG26" s="3">
        <f>SUM(AG15:AG25)</f>
        <v>1</v>
      </c>
      <c r="AH26" s="3">
        <f>SUM(AH15:AH25)</f>
        <v>5</v>
      </c>
      <c r="AI26" s="3">
        <f>SUM(AI15:AI25)</f>
        <v>5</v>
      </c>
      <c r="AJ26" s="3">
        <f>SUM(AJ15:AJ25)</f>
        <v>2</v>
      </c>
      <c r="AK26" s="3">
        <f>SUM(AK15:AK25)</f>
        <v>5</v>
      </c>
      <c r="AL26" s="3">
        <f>SUM(AL15:AL25)</f>
        <v>4</v>
      </c>
      <c r="AM26" s="3">
        <f>SUM(AM15:AM25)</f>
        <v>2</v>
      </c>
      <c r="AN26" s="3">
        <f>SUM(AN15:AN25)</f>
        <v>3</v>
      </c>
      <c r="AO26" s="3">
        <f>SUM(AO15:AO25)</f>
        <v>6</v>
      </c>
      <c r="AP26" s="3">
        <f>SUM(AP15:AP25)</f>
        <v>1</v>
      </c>
      <c r="AQ26" s="3">
        <f>SUM(AQ15:AQ25)</f>
        <v>5</v>
      </c>
      <c r="AR26" s="3">
        <f>SUM(AR15:AR25)</f>
        <v>5</v>
      </c>
      <c r="AS26" s="3">
        <f>SUM(AS15:AS25)</f>
        <v>2</v>
      </c>
      <c r="AT26" s="3">
        <f>SUM(AT15:AT25)</f>
        <v>5</v>
      </c>
      <c r="AU26" s="3">
        <f>SUM(AU15:AU25)</f>
        <v>4</v>
      </c>
      <c r="AV26" s="3">
        <f>SUM(AV15:AV25)</f>
        <v>2</v>
      </c>
      <c r="AW26" s="3">
        <f>SUM(AW15:AW25)</f>
        <v>3</v>
      </c>
      <c r="AX26" s="3">
        <f>SUM(AX15:AX25)</f>
        <v>6</v>
      </c>
      <c r="AY26" s="3">
        <f>SUM(AY15:AY25)</f>
        <v>1</v>
      </c>
      <c r="AZ26" s="3">
        <f>SUM(AZ15:AZ25)</f>
        <v>5</v>
      </c>
      <c r="BA26" s="3">
        <f>SUM(BA15:BA25)</f>
        <v>5</v>
      </c>
      <c r="BB26" s="3">
        <f>SUM(BB15:BB25)</f>
        <v>2</v>
      </c>
      <c r="BC26" s="3">
        <f>SUM(BC15:BC25)</f>
        <v>5</v>
      </c>
      <c r="BD26" s="3">
        <f>SUM(BD15:BD25)</f>
        <v>4</v>
      </c>
      <c r="BE26" s="3">
        <f>SUM(BE15:BE25)</f>
        <v>2</v>
      </c>
      <c r="BF26" s="3">
        <f>SUM(BF15:BF25)</f>
        <v>3</v>
      </c>
      <c r="BG26" s="3">
        <f>SUM(BG15:BG25)</f>
        <v>6</v>
      </c>
      <c r="BH26" s="3">
        <f>SUM(BH15:BH25)</f>
        <v>1</v>
      </c>
      <c r="BI26" s="3">
        <f>SUM(BI15:BI25)</f>
        <v>5</v>
      </c>
      <c r="BJ26" s="3">
        <f>SUM(BJ15:BJ25)</f>
        <v>5</v>
      </c>
      <c r="BK26" s="3">
        <f>SUM(BK15:BK25)</f>
        <v>2</v>
      </c>
      <c r="BL26" s="3">
        <f>SUM(BL15:BL25)</f>
        <v>5</v>
      </c>
      <c r="BM26" s="3">
        <f>SUM(BM15:BM25)</f>
        <v>4</v>
      </c>
      <c r="BN26" s="3">
        <f>SUM(BN15:BN25)</f>
        <v>2</v>
      </c>
      <c r="BO26" s="3">
        <f>SUM(BO15:BO25)</f>
        <v>3</v>
      </c>
      <c r="BP26" s="3">
        <f>SUM(BP15:BP25)</f>
        <v>6</v>
      </c>
      <c r="BQ26" s="3">
        <f>SUM(BQ15:BQ25)</f>
        <v>1</v>
      </c>
      <c r="BR26" s="3">
        <f>SUM(BR15:BR25)</f>
        <v>5</v>
      </c>
      <c r="BS26" s="3">
        <f>SUM(BS15:BS25)</f>
        <v>5</v>
      </c>
      <c r="BT26" s="3">
        <f>SUM(BT15:BT25)</f>
        <v>2</v>
      </c>
      <c r="BU26" s="3">
        <f>SUM(BU15:BU25)</f>
        <v>5</v>
      </c>
      <c r="BV26" s="3">
        <f>SUM(BV15:BV25)</f>
        <v>4</v>
      </c>
      <c r="BW26" s="3">
        <f>SUM(BW15:BW25)</f>
        <v>2</v>
      </c>
      <c r="BX26" s="3">
        <f>SUM(BX15:BX25)</f>
        <v>3</v>
      </c>
      <c r="BY26" s="3">
        <f>SUM(BY15:BY25)</f>
        <v>6</v>
      </c>
      <c r="BZ26" s="3">
        <f>SUM(BZ15:BZ25)</f>
        <v>1</v>
      </c>
      <c r="CA26" s="3">
        <f>SUM(CA15:CA25)</f>
        <v>5</v>
      </c>
      <c r="CB26" s="3">
        <f>SUM(CB15:CB25)</f>
        <v>5</v>
      </c>
      <c r="CC26" s="3">
        <f>SUM(CC15:CC25)</f>
        <v>2</v>
      </c>
      <c r="CD26" s="3">
        <f>SUM(CD15:CD25)</f>
        <v>5</v>
      </c>
      <c r="CE26" s="3">
        <f>SUM(CE15:CE25)</f>
        <v>4</v>
      </c>
      <c r="CF26" s="3">
        <f>SUM(CF15:CF25)</f>
        <v>2</v>
      </c>
      <c r="CG26" s="3">
        <f>SUM(CG15:CG25)</f>
        <v>5</v>
      </c>
      <c r="CH26" s="3">
        <f>SUM(CH15:CH25)</f>
        <v>4</v>
      </c>
      <c r="CI26" s="3">
        <f>SUM(CI15:CI25)</f>
        <v>2</v>
      </c>
      <c r="CJ26" s="3">
        <f>SUM(CJ15:CJ25)</f>
        <v>3</v>
      </c>
      <c r="CK26" s="3">
        <f>SUM(CK15:CK25)</f>
        <v>6</v>
      </c>
      <c r="CL26" s="3">
        <f>SUM(CL15:CL25)</f>
        <v>1</v>
      </c>
      <c r="CM26" s="3">
        <f>SUM(CM15:CM25)</f>
        <v>5</v>
      </c>
      <c r="CN26" s="3">
        <f>SUM(CN15:CN25)</f>
        <v>5</v>
      </c>
      <c r="CO26" s="3">
        <f>SUM(CO15:CO25)</f>
        <v>2</v>
      </c>
      <c r="CP26" s="3">
        <f>SUM(CP15:CP25)</f>
        <v>5</v>
      </c>
      <c r="CQ26" s="3">
        <f>SUM(CQ15:CQ25)</f>
        <v>4</v>
      </c>
      <c r="CR26" s="3">
        <f>SUM(CR15:CR25)</f>
        <v>2</v>
      </c>
      <c r="CS26" s="3">
        <f>SUM(CS15:CS25)</f>
        <v>5</v>
      </c>
      <c r="CT26" s="3">
        <f>SUM(CT15:CT25)</f>
        <v>4</v>
      </c>
      <c r="CU26" s="3">
        <f>SUM(CU15:CU25)</f>
        <v>2</v>
      </c>
      <c r="CV26" s="3">
        <f>SUM(CV15:CV25)</f>
        <v>3</v>
      </c>
      <c r="CW26" s="3">
        <f>SUM(CW15:CW25)</f>
        <v>6</v>
      </c>
      <c r="CX26" s="3">
        <f>SUM(CX15:CX25)</f>
        <v>1</v>
      </c>
      <c r="CY26" s="3">
        <f>SUM(CY15:CY25)</f>
        <v>5</v>
      </c>
      <c r="CZ26" s="3">
        <f>SUM(CZ15:CZ25)</f>
        <v>5</v>
      </c>
      <c r="DA26" s="3">
        <f>SUM(DA15:DA25)</f>
        <v>2</v>
      </c>
      <c r="DB26" s="3">
        <f>SUM(DB15:DB25)</f>
        <v>5</v>
      </c>
      <c r="DC26" s="3">
        <f>SUM(DC15:DC25)</f>
        <v>4</v>
      </c>
      <c r="DD26" s="3">
        <f>SUM(DD15:DD25)</f>
        <v>2</v>
      </c>
      <c r="DE26" s="3">
        <f>SUM(DE15:DE25)</f>
        <v>5</v>
      </c>
      <c r="DF26" s="3">
        <f>SUM(DF15:DF25)</f>
        <v>4</v>
      </c>
      <c r="DG26" s="3">
        <f>SUM(DG15:DG25)</f>
        <v>2</v>
      </c>
      <c r="DH26" s="3">
        <f>SUM(DH15:DH25)</f>
        <v>3</v>
      </c>
      <c r="DI26" s="3">
        <f>SUM(DI15:DI25)</f>
        <v>6</v>
      </c>
      <c r="DJ26" s="3">
        <f>SUM(DJ15:DJ25)</f>
        <v>1</v>
      </c>
      <c r="DK26" s="3">
        <f>SUM(DK15:DK25)</f>
        <v>5</v>
      </c>
      <c r="DL26" s="3">
        <f>SUM(DL15:DL25)</f>
        <v>5</v>
      </c>
      <c r="DM26" s="3">
        <f>SUM(DM15:DM25)</f>
        <v>2</v>
      </c>
      <c r="DN26" s="3">
        <f>SUM(DN15:DN25)</f>
        <v>5</v>
      </c>
      <c r="DO26" s="3">
        <f>SUM(DO15:DO25)</f>
        <v>4</v>
      </c>
      <c r="DP26" s="3">
        <f>SUM(DP15:DP25)</f>
        <v>1</v>
      </c>
      <c r="DQ26" s="3">
        <f>SUM(DQ15:DQ25)</f>
        <v>5</v>
      </c>
      <c r="DR26" s="3">
        <f>SUM(DR15:DR25)</f>
        <v>5</v>
      </c>
    </row>
    <row r="27" spans="1:254" ht="37.5" customHeight="1">
      <c r="A27" s="92" t="s">
        <v>840</v>
      </c>
      <c r="B27" s="93"/>
      <c r="C27" s="22">
        <f>C26/25%</f>
        <v>8</v>
      </c>
      <c r="D27" s="22">
        <f t="shared" ref="D27:BO27" si="0">D26/25%</f>
        <v>12</v>
      </c>
      <c r="E27" s="22">
        <f t="shared" si="0"/>
        <v>24</v>
      </c>
      <c r="F27" s="22">
        <f t="shared" si="0"/>
        <v>4</v>
      </c>
      <c r="G27" s="22">
        <f t="shared" si="0"/>
        <v>20</v>
      </c>
      <c r="H27" s="22">
        <f t="shared" si="0"/>
        <v>20</v>
      </c>
      <c r="I27" s="22">
        <f t="shared" si="0"/>
        <v>8</v>
      </c>
      <c r="J27" s="22">
        <f t="shared" si="0"/>
        <v>20</v>
      </c>
      <c r="K27" s="22">
        <f t="shared" si="0"/>
        <v>16</v>
      </c>
      <c r="L27" s="22">
        <f t="shared" si="0"/>
        <v>8</v>
      </c>
      <c r="M27" s="22">
        <f t="shared" si="0"/>
        <v>12</v>
      </c>
      <c r="N27" s="22">
        <f t="shared" si="0"/>
        <v>24</v>
      </c>
      <c r="O27" s="22">
        <f t="shared" si="0"/>
        <v>4</v>
      </c>
      <c r="P27" s="22">
        <f t="shared" si="0"/>
        <v>20</v>
      </c>
      <c r="Q27" s="22">
        <f t="shared" si="0"/>
        <v>20</v>
      </c>
      <c r="R27" s="22">
        <f t="shared" si="0"/>
        <v>8</v>
      </c>
      <c r="S27" s="22">
        <f t="shared" si="0"/>
        <v>20</v>
      </c>
      <c r="T27" s="22">
        <f t="shared" si="0"/>
        <v>16</v>
      </c>
      <c r="U27" s="22">
        <f t="shared" si="0"/>
        <v>8</v>
      </c>
      <c r="V27" s="22">
        <f t="shared" si="0"/>
        <v>12</v>
      </c>
      <c r="W27" s="22">
        <f t="shared" si="0"/>
        <v>24</v>
      </c>
      <c r="X27" s="22">
        <f t="shared" si="0"/>
        <v>4</v>
      </c>
      <c r="Y27" s="22">
        <f t="shared" si="0"/>
        <v>20</v>
      </c>
      <c r="Z27" s="22">
        <f t="shared" si="0"/>
        <v>20</v>
      </c>
      <c r="AA27" s="22">
        <f t="shared" si="0"/>
        <v>8</v>
      </c>
      <c r="AB27" s="22">
        <f t="shared" si="0"/>
        <v>20</v>
      </c>
      <c r="AC27" s="22">
        <f t="shared" si="0"/>
        <v>16</v>
      </c>
      <c r="AD27" s="22">
        <f t="shared" si="0"/>
        <v>8</v>
      </c>
      <c r="AE27" s="22">
        <f t="shared" si="0"/>
        <v>12</v>
      </c>
      <c r="AF27" s="22">
        <f t="shared" si="0"/>
        <v>24</v>
      </c>
      <c r="AG27" s="22">
        <f t="shared" si="0"/>
        <v>4</v>
      </c>
      <c r="AH27" s="22">
        <f t="shared" si="0"/>
        <v>20</v>
      </c>
      <c r="AI27" s="22">
        <f t="shared" si="0"/>
        <v>20</v>
      </c>
      <c r="AJ27" s="22">
        <f t="shared" si="0"/>
        <v>8</v>
      </c>
      <c r="AK27" s="22">
        <f t="shared" si="0"/>
        <v>20</v>
      </c>
      <c r="AL27" s="22">
        <f t="shared" si="0"/>
        <v>16</v>
      </c>
      <c r="AM27" s="22">
        <f t="shared" si="0"/>
        <v>8</v>
      </c>
      <c r="AN27" s="22">
        <f t="shared" si="0"/>
        <v>12</v>
      </c>
      <c r="AO27" s="22">
        <f t="shared" si="0"/>
        <v>24</v>
      </c>
      <c r="AP27" s="22">
        <f t="shared" si="0"/>
        <v>4</v>
      </c>
      <c r="AQ27" s="22">
        <f t="shared" si="0"/>
        <v>20</v>
      </c>
      <c r="AR27" s="22">
        <f t="shared" si="0"/>
        <v>20</v>
      </c>
      <c r="AS27" s="22">
        <f t="shared" si="0"/>
        <v>8</v>
      </c>
      <c r="AT27" s="22">
        <f t="shared" si="0"/>
        <v>20</v>
      </c>
      <c r="AU27" s="22">
        <f t="shared" si="0"/>
        <v>16</v>
      </c>
      <c r="AV27" s="22">
        <f t="shared" si="0"/>
        <v>8</v>
      </c>
      <c r="AW27" s="22">
        <f t="shared" si="0"/>
        <v>12</v>
      </c>
      <c r="AX27" s="22">
        <f t="shared" si="0"/>
        <v>24</v>
      </c>
      <c r="AY27" s="22">
        <f t="shared" si="0"/>
        <v>4</v>
      </c>
      <c r="AZ27" s="22">
        <f t="shared" si="0"/>
        <v>20</v>
      </c>
      <c r="BA27" s="22">
        <f t="shared" si="0"/>
        <v>20</v>
      </c>
      <c r="BB27" s="22">
        <f t="shared" si="0"/>
        <v>8</v>
      </c>
      <c r="BC27" s="22">
        <f t="shared" si="0"/>
        <v>20</v>
      </c>
      <c r="BD27" s="22">
        <f t="shared" si="0"/>
        <v>16</v>
      </c>
      <c r="BE27" s="22">
        <f t="shared" si="0"/>
        <v>8</v>
      </c>
      <c r="BF27" s="22">
        <f t="shared" si="0"/>
        <v>12</v>
      </c>
      <c r="BG27" s="22">
        <f t="shared" si="0"/>
        <v>24</v>
      </c>
      <c r="BH27" s="22">
        <f t="shared" si="0"/>
        <v>4</v>
      </c>
      <c r="BI27" s="22">
        <f t="shared" si="0"/>
        <v>20</v>
      </c>
      <c r="BJ27" s="22">
        <f t="shared" si="0"/>
        <v>20</v>
      </c>
      <c r="BK27" s="22">
        <f t="shared" si="0"/>
        <v>8</v>
      </c>
      <c r="BL27" s="22">
        <f t="shared" si="0"/>
        <v>20</v>
      </c>
      <c r="BM27" s="22">
        <f t="shared" si="0"/>
        <v>16</v>
      </c>
      <c r="BN27" s="22">
        <f t="shared" si="0"/>
        <v>8</v>
      </c>
      <c r="BO27" s="22">
        <f t="shared" si="0"/>
        <v>12</v>
      </c>
      <c r="BP27" s="22">
        <f t="shared" ref="BP27:DQ27" si="1">BP26/25%</f>
        <v>24</v>
      </c>
      <c r="BQ27" s="22">
        <f t="shared" si="1"/>
        <v>4</v>
      </c>
      <c r="BR27" s="22">
        <f t="shared" si="1"/>
        <v>20</v>
      </c>
      <c r="BS27" s="22">
        <f t="shared" si="1"/>
        <v>20</v>
      </c>
      <c r="BT27" s="22">
        <f t="shared" si="1"/>
        <v>8</v>
      </c>
      <c r="BU27" s="22">
        <f t="shared" si="1"/>
        <v>20</v>
      </c>
      <c r="BV27" s="22">
        <f t="shared" si="1"/>
        <v>16</v>
      </c>
      <c r="BW27" s="22">
        <f t="shared" si="1"/>
        <v>8</v>
      </c>
      <c r="BX27" s="22">
        <f t="shared" si="1"/>
        <v>12</v>
      </c>
      <c r="BY27" s="22">
        <f t="shared" si="1"/>
        <v>24</v>
      </c>
      <c r="BZ27" s="22">
        <f t="shared" si="1"/>
        <v>4</v>
      </c>
      <c r="CA27" s="22">
        <f t="shared" si="1"/>
        <v>20</v>
      </c>
      <c r="CB27" s="22">
        <f t="shared" si="1"/>
        <v>20</v>
      </c>
      <c r="CC27" s="22">
        <f t="shared" si="1"/>
        <v>8</v>
      </c>
      <c r="CD27" s="22">
        <f t="shared" si="1"/>
        <v>20</v>
      </c>
      <c r="CE27" s="22">
        <f t="shared" si="1"/>
        <v>16</v>
      </c>
      <c r="CF27" s="22">
        <f t="shared" si="1"/>
        <v>8</v>
      </c>
      <c r="CG27" s="22">
        <f t="shared" si="1"/>
        <v>20</v>
      </c>
      <c r="CH27" s="22">
        <f t="shared" si="1"/>
        <v>16</v>
      </c>
      <c r="CI27" s="22">
        <f t="shared" si="1"/>
        <v>8</v>
      </c>
      <c r="CJ27" s="22">
        <f t="shared" si="1"/>
        <v>12</v>
      </c>
      <c r="CK27" s="22">
        <f t="shared" si="1"/>
        <v>24</v>
      </c>
      <c r="CL27" s="22">
        <f t="shared" si="1"/>
        <v>4</v>
      </c>
      <c r="CM27" s="22">
        <f t="shared" si="1"/>
        <v>20</v>
      </c>
      <c r="CN27" s="22">
        <f t="shared" si="1"/>
        <v>20</v>
      </c>
      <c r="CO27" s="22">
        <f t="shared" si="1"/>
        <v>8</v>
      </c>
      <c r="CP27" s="22">
        <f t="shared" si="1"/>
        <v>20</v>
      </c>
      <c r="CQ27" s="22">
        <f t="shared" si="1"/>
        <v>16</v>
      </c>
      <c r="CR27" s="22">
        <f t="shared" si="1"/>
        <v>8</v>
      </c>
      <c r="CS27" s="22">
        <f t="shared" si="1"/>
        <v>20</v>
      </c>
      <c r="CT27" s="22">
        <f t="shared" si="1"/>
        <v>16</v>
      </c>
      <c r="CU27" s="22">
        <f t="shared" si="1"/>
        <v>8</v>
      </c>
      <c r="CV27" s="22">
        <f t="shared" si="1"/>
        <v>12</v>
      </c>
      <c r="CW27" s="22">
        <f t="shared" si="1"/>
        <v>24</v>
      </c>
      <c r="CX27" s="22">
        <f t="shared" si="1"/>
        <v>4</v>
      </c>
      <c r="CY27" s="22">
        <f t="shared" si="1"/>
        <v>20</v>
      </c>
      <c r="CZ27" s="22">
        <f t="shared" si="1"/>
        <v>20</v>
      </c>
      <c r="DA27" s="22">
        <f t="shared" si="1"/>
        <v>8</v>
      </c>
      <c r="DB27" s="22">
        <f t="shared" si="1"/>
        <v>20</v>
      </c>
      <c r="DC27" s="22">
        <f t="shared" si="1"/>
        <v>16</v>
      </c>
      <c r="DD27" s="22">
        <f t="shared" si="1"/>
        <v>8</v>
      </c>
      <c r="DE27" s="22">
        <f t="shared" si="1"/>
        <v>20</v>
      </c>
      <c r="DF27" s="22">
        <f t="shared" si="1"/>
        <v>16</v>
      </c>
      <c r="DG27" s="22">
        <f t="shared" si="1"/>
        <v>8</v>
      </c>
      <c r="DH27" s="22">
        <f t="shared" si="1"/>
        <v>12</v>
      </c>
      <c r="DI27" s="22">
        <f t="shared" si="1"/>
        <v>24</v>
      </c>
      <c r="DJ27" s="22">
        <f t="shared" si="1"/>
        <v>4</v>
      </c>
      <c r="DK27" s="22">
        <f t="shared" si="1"/>
        <v>20</v>
      </c>
      <c r="DL27" s="22">
        <f t="shared" si="1"/>
        <v>20</v>
      </c>
      <c r="DM27" s="22">
        <f t="shared" si="1"/>
        <v>8</v>
      </c>
      <c r="DN27" s="22">
        <f t="shared" si="1"/>
        <v>20</v>
      </c>
      <c r="DO27" s="22">
        <f t="shared" si="1"/>
        <v>16</v>
      </c>
      <c r="DP27" s="22">
        <f t="shared" si="1"/>
        <v>4</v>
      </c>
      <c r="DQ27" s="22">
        <f t="shared" si="1"/>
        <v>20</v>
      </c>
      <c r="DR27" s="22">
        <f>DR26/25%</f>
        <v>20</v>
      </c>
    </row>
    <row r="29" spans="1:254">
      <c r="B29" s="98" t="s">
        <v>811</v>
      </c>
      <c r="C29" s="99"/>
      <c r="D29" s="99"/>
      <c r="E29" s="100"/>
      <c r="F29" s="27"/>
      <c r="G29" s="27"/>
    </row>
    <row r="30" spans="1:254">
      <c r="B30" s="4" t="s">
        <v>812</v>
      </c>
      <c r="C30" s="41" t="s">
        <v>820</v>
      </c>
      <c r="D30" s="3">
        <f>E30/100*25</f>
        <v>1.7500000000000002</v>
      </c>
      <c r="E30" s="38">
        <f>(C27+F27+I27+L27)/4</f>
        <v>7</v>
      </c>
      <c r="M30" s="12"/>
    </row>
    <row r="31" spans="1:254">
      <c r="B31" s="4" t="s">
        <v>813</v>
      </c>
      <c r="C31" s="41" t="s">
        <v>820</v>
      </c>
      <c r="D31" s="3">
        <f>E31/100*25</f>
        <v>4</v>
      </c>
      <c r="E31" s="38">
        <f>(D27+G27+J27+M27)/4</f>
        <v>16</v>
      </c>
      <c r="L31" s="69"/>
    </row>
    <row r="32" spans="1:254">
      <c r="B32" s="4" t="s">
        <v>814</v>
      </c>
      <c r="C32" s="41" t="s">
        <v>820</v>
      </c>
      <c r="D32" s="3">
        <f>E32/100*25</f>
        <v>5.25</v>
      </c>
      <c r="E32" s="38">
        <f>(E27+H27+K27+N27)/4</f>
        <v>21</v>
      </c>
    </row>
    <row r="33" spans="2:13">
      <c r="B33" s="4"/>
      <c r="C33" s="41"/>
      <c r="D33" s="39">
        <f>SUM(D30:D32)</f>
        <v>11</v>
      </c>
      <c r="E33" s="40">
        <v>100</v>
      </c>
    </row>
    <row r="34" spans="2:13" ht="15" customHeight="1">
      <c r="B34" s="4"/>
      <c r="C34" s="4"/>
      <c r="D34" s="94" t="s">
        <v>56</v>
      </c>
      <c r="E34" s="95"/>
      <c r="F34" s="96" t="s">
        <v>3</v>
      </c>
      <c r="G34" s="97"/>
    </row>
    <row r="35" spans="2:13">
      <c r="B35" s="4" t="s">
        <v>812</v>
      </c>
      <c r="C35" s="41" t="s">
        <v>821</v>
      </c>
      <c r="D35" s="42">
        <f>E35/100*25</f>
        <v>1.5</v>
      </c>
      <c r="E35" s="38">
        <f>(O27+R27+U27+X27)/4</f>
        <v>6</v>
      </c>
      <c r="F35" s="49">
        <f>G35/100*25</f>
        <v>1.7500000000000002</v>
      </c>
      <c r="G35" s="38">
        <f>(AA27+AD27+AG27+AJ27)/4</f>
        <v>7</v>
      </c>
    </row>
    <row r="36" spans="2:13">
      <c r="B36" s="4" t="s">
        <v>813</v>
      </c>
      <c r="C36" s="41" t="s">
        <v>821</v>
      </c>
      <c r="D36" s="42">
        <f>E36/100*25</f>
        <v>4.5</v>
      </c>
      <c r="E36" s="38">
        <f>(P27+S27+V27+Y27)/4</f>
        <v>18</v>
      </c>
      <c r="F36" s="49">
        <f>G36/100*25</f>
        <v>4.5</v>
      </c>
      <c r="G36" s="38">
        <f>(AB27+AE27+AH27+AK27)/4</f>
        <v>18</v>
      </c>
    </row>
    <row r="37" spans="2:13">
      <c r="B37" s="4" t="s">
        <v>814</v>
      </c>
      <c r="C37" s="41" t="s">
        <v>821</v>
      </c>
      <c r="D37" s="42">
        <f>E37/100*25</f>
        <v>5</v>
      </c>
      <c r="E37" s="38">
        <f>(Q27+T27+W27+Z27)/4</f>
        <v>20</v>
      </c>
      <c r="F37" s="49">
        <f>G37/100*25</f>
        <v>4.75</v>
      </c>
      <c r="G37" s="38">
        <f>(AC27+AF27+AI27+AL27)/4</f>
        <v>19</v>
      </c>
    </row>
    <row r="38" spans="2:13">
      <c r="B38" s="4"/>
      <c r="C38" s="41"/>
      <c r="D38" s="40">
        <f>SUM(D35:D37)</f>
        <v>11</v>
      </c>
      <c r="E38" s="40">
        <v>100</v>
      </c>
      <c r="F38" s="43">
        <f>SUM(F35:F37)</f>
        <v>11</v>
      </c>
      <c r="G38" s="50">
        <v>100</v>
      </c>
    </row>
    <row r="39" spans="2:13">
      <c r="B39" s="4" t="s">
        <v>812</v>
      </c>
      <c r="C39" s="41" t="s">
        <v>822</v>
      </c>
      <c r="D39" s="3">
        <f>E39/100*25</f>
        <v>1.7500000000000002</v>
      </c>
      <c r="E39" s="38">
        <f>(AM27+AP27+AS27+AV27)/4</f>
        <v>7</v>
      </c>
    </row>
    <row r="40" spans="2:13">
      <c r="B40" s="4" t="s">
        <v>813</v>
      </c>
      <c r="C40" s="41" t="s">
        <v>822</v>
      </c>
      <c r="D40" s="3">
        <f>E40/100*25</f>
        <v>4</v>
      </c>
      <c r="E40" s="38">
        <f>(AN27+AQ27+AT27+AW27)/4</f>
        <v>16</v>
      </c>
    </row>
    <row r="41" spans="2:13">
      <c r="B41" s="4" t="s">
        <v>814</v>
      </c>
      <c r="C41" s="41" t="s">
        <v>822</v>
      </c>
      <c r="D41" s="3">
        <f>E41/100*25</f>
        <v>5.25</v>
      </c>
      <c r="E41" s="38">
        <f>(AO27+AR27+AU27+AX27)/4</f>
        <v>21</v>
      </c>
    </row>
    <row r="42" spans="2:13">
      <c r="B42" s="4"/>
      <c r="C42" s="48"/>
      <c r="D42" s="44">
        <f>SUM(D39:D41)</f>
        <v>11</v>
      </c>
      <c r="E42" s="45">
        <v>100</v>
      </c>
      <c r="F42" s="46"/>
    </row>
    <row r="43" spans="2:13">
      <c r="B43" s="4"/>
      <c r="C43" s="41"/>
      <c r="D43" s="94" t="s">
        <v>159</v>
      </c>
      <c r="E43" s="95"/>
      <c r="F43" s="94" t="s">
        <v>116</v>
      </c>
      <c r="G43" s="95"/>
      <c r="H43" s="101" t="s">
        <v>174</v>
      </c>
      <c r="I43" s="102"/>
      <c r="J43" s="88" t="s">
        <v>186</v>
      </c>
      <c r="K43" s="88"/>
      <c r="L43" s="88" t="s">
        <v>117</v>
      </c>
      <c r="M43" s="88"/>
    </row>
    <row r="44" spans="2:13">
      <c r="B44" s="4" t="s">
        <v>812</v>
      </c>
      <c r="C44" s="41" t="s">
        <v>823</v>
      </c>
      <c r="D44" s="3">
        <f>E44/100*25</f>
        <v>1.5</v>
      </c>
      <c r="E44" s="38">
        <f>(AY27+BB27+BE27+BH27)/4</f>
        <v>6</v>
      </c>
      <c r="F44" s="3">
        <f>G44/100*25</f>
        <v>1.7500000000000002</v>
      </c>
      <c r="G44" s="38">
        <f>(BK27+BN27+BQ27+BT27)/4</f>
        <v>7</v>
      </c>
      <c r="H44" s="3">
        <f>I44/100*25</f>
        <v>1.7500000000000002</v>
      </c>
      <c r="I44" s="38">
        <f>(BW27+BZ27+CC27+CF27)/4</f>
        <v>7</v>
      </c>
      <c r="J44" s="3">
        <f>K44/100*25</f>
        <v>1.7500000000000002</v>
      </c>
      <c r="K44" s="38">
        <f>(CI27+CL27+CO27+CR27)/4</f>
        <v>7</v>
      </c>
      <c r="L44" s="3">
        <f>M44/100*25</f>
        <v>1.7500000000000002</v>
      </c>
      <c r="M44" s="38">
        <f>(CU27+CX27+DA27+DD27)/4</f>
        <v>7</v>
      </c>
    </row>
    <row r="45" spans="2:13">
      <c r="B45" s="4" t="s">
        <v>813</v>
      </c>
      <c r="C45" s="41" t="s">
        <v>823</v>
      </c>
      <c r="D45" s="3">
        <f>E45/100*25</f>
        <v>4.5</v>
      </c>
      <c r="E45" s="38">
        <f>(AZ27+BC27+BF27+BI27)/4</f>
        <v>18</v>
      </c>
      <c r="F45" s="3">
        <f>G45/100*25</f>
        <v>4.5</v>
      </c>
      <c r="G45" s="38">
        <f>(BL27+BO27+BR27+BU27)/4</f>
        <v>18</v>
      </c>
      <c r="H45" s="3">
        <f>I45/100*25</f>
        <v>4.5</v>
      </c>
      <c r="I45" s="38">
        <f>(BX27+CA27+CD27+CG27)/4</f>
        <v>18</v>
      </c>
      <c r="J45" s="3">
        <f>K45/100*25</f>
        <v>4.5</v>
      </c>
      <c r="K45" s="38">
        <f>(CJ27+CM27+CP27+CS27)/4</f>
        <v>18</v>
      </c>
      <c r="L45" s="3">
        <f>M45/100*25</f>
        <v>4.5</v>
      </c>
      <c r="M45" s="38">
        <f>(CV27+CY27+DB27+DE27)/4</f>
        <v>18</v>
      </c>
    </row>
    <row r="46" spans="2:13">
      <c r="B46" s="4" t="s">
        <v>814</v>
      </c>
      <c r="C46" s="41" t="s">
        <v>823</v>
      </c>
      <c r="D46" s="3">
        <f>E46/100*25</f>
        <v>5</v>
      </c>
      <c r="E46" s="38">
        <f>(BA27+BD27+BG27+BJ27)/4</f>
        <v>20</v>
      </c>
      <c r="F46" s="3">
        <f>G46/100*25</f>
        <v>4.75</v>
      </c>
      <c r="G46" s="38">
        <f>(BM27+BP27+BS27+BV27)/4</f>
        <v>19</v>
      </c>
      <c r="H46" s="3">
        <f>I46/100*25</f>
        <v>4.75</v>
      </c>
      <c r="I46" s="38">
        <f>(BY27+CB27+CE27+CH27)/4</f>
        <v>19</v>
      </c>
      <c r="J46" s="3">
        <f>K46/100*25</f>
        <v>4.75</v>
      </c>
      <c r="K46" s="38">
        <f>(CK27+CN27+CQ27+CT27)/4</f>
        <v>19</v>
      </c>
      <c r="L46" s="3">
        <f>M46/100*25</f>
        <v>4.75</v>
      </c>
      <c r="M46" s="38">
        <f>(CW27+CZ27+DC27+DF27)/4</f>
        <v>19</v>
      </c>
    </row>
    <row r="47" spans="2:13">
      <c r="B47" s="4"/>
      <c r="C47" s="41"/>
      <c r="D47" s="39">
        <f>SUM(D44:D46)</f>
        <v>11</v>
      </c>
      <c r="E47" s="39">
        <v>100</v>
      </c>
      <c r="F47" s="39">
        <f t="shared" ref="F47:L47" si="2">SUM(F44:F46)</f>
        <v>11</v>
      </c>
      <c r="G47" s="39">
        <v>100</v>
      </c>
      <c r="H47" s="39">
        <f t="shared" si="2"/>
        <v>11</v>
      </c>
      <c r="I47" s="39">
        <v>100</v>
      </c>
      <c r="J47" s="39">
        <f t="shared" si="2"/>
        <v>11</v>
      </c>
      <c r="K47" s="39">
        <v>100</v>
      </c>
      <c r="L47" s="39">
        <f t="shared" si="2"/>
        <v>11</v>
      </c>
      <c r="M47" s="39">
        <v>100</v>
      </c>
    </row>
    <row r="48" spans="2:13">
      <c r="B48" s="4" t="s">
        <v>812</v>
      </c>
      <c r="C48" s="41" t="s">
        <v>824</v>
      </c>
      <c r="D48" s="3">
        <f>E48/100*25</f>
        <v>1.5</v>
      </c>
      <c r="E48" s="38">
        <f>(DG27+DJ27+DM27+DP27)/4</f>
        <v>6</v>
      </c>
    </row>
    <row r="49" spans="2:5">
      <c r="B49" s="4" t="s">
        <v>813</v>
      </c>
      <c r="C49" s="41" t="s">
        <v>824</v>
      </c>
      <c r="D49" s="3">
        <f>E49/100*25</f>
        <v>4.5</v>
      </c>
      <c r="E49" s="38">
        <f>(DH27+DK27+DN27+DQ27)/4</f>
        <v>18</v>
      </c>
    </row>
    <row r="50" spans="2:5">
      <c r="B50" s="4" t="s">
        <v>814</v>
      </c>
      <c r="C50" s="41" t="s">
        <v>824</v>
      </c>
      <c r="D50" s="3">
        <f>E50/100*25</f>
        <v>5</v>
      </c>
      <c r="E50" s="38">
        <f>(DI27+DL27+DO27+DR27)/4</f>
        <v>20</v>
      </c>
    </row>
    <row r="51" spans="2:5">
      <c r="B51" s="4"/>
      <c r="C51" s="41"/>
      <c r="D51" s="39">
        <f>SUM(D48:D50)</f>
        <v>11</v>
      </c>
      <c r="E51" s="39">
        <v>100</v>
      </c>
    </row>
  </sheetData>
  <mergeCells count="109">
    <mergeCell ref="D43:E43"/>
    <mergeCell ref="F34:G34"/>
    <mergeCell ref="B29:E29"/>
    <mergeCell ref="DP2:DQ2"/>
    <mergeCell ref="D34:E34"/>
    <mergeCell ref="J43:K43"/>
    <mergeCell ref="L43:M43"/>
    <mergeCell ref="H43:I43"/>
    <mergeCell ref="F43:G43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6:B26"/>
    <mergeCell ref="A27:B27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EI13" workbookViewId="0">
      <selection activeCell="H18" sqref="H18"/>
    </sheetView>
  </sheetViews>
  <sheetFormatPr defaultColWidth="8.77734375" defaultRowHeight="14.4"/>
  <cols>
    <col min="2" max="2" width="30.2187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72" t="s">
        <v>1379</v>
      </c>
      <c r="FJ2" s="7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>
      <c r="A5" s="84"/>
      <c r="B5" s="84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 t="s">
        <v>56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2" t="s">
        <v>332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 t="s">
        <v>159</v>
      </c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78" t="s">
        <v>1021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6" hidden="1">
      <c r="A6" s="84"/>
      <c r="B6" s="84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4"/>
      <c r="B7" s="84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4"/>
      <c r="B8" s="84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4"/>
      <c r="B9" s="84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4"/>
      <c r="B10" s="84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4"/>
      <c r="B11" s="84"/>
      <c r="C11" s="82" t="s">
        <v>280</v>
      </c>
      <c r="D11" s="82" t="s">
        <v>5</v>
      </c>
      <c r="E11" s="82" t="s">
        <v>6</v>
      </c>
      <c r="F11" s="82" t="s">
        <v>319</v>
      </c>
      <c r="G11" s="82" t="s">
        <v>7</v>
      </c>
      <c r="H11" s="82" t="s">
        <v>8</v>
      </c>
      <c r="I11" s="82" t="s">
        <v>281</v>
      </c>
      <c r="J11" s="82" t="s">
        <v>9</v>
      </c>
      <c r="K11" s="82" t="s">
        <v>10</v>
      </c>
      <c r="L11" s="82" t="s">
        <v>282</v>
      </c>
      <c r="M11" s="82" t="s">
        <v>9</v>
      </c>
      <c r="N11" s="82" t="s">
        <v>10</v>
      </c>
      <c r="O11" s="82" t="s">
        <v>283</v>
      </c>
      <c r="P11" s="82" t="s">
        <v>11</v>
      </c>
      <c r="Q11" s="82" t="s">
        <v>4</v>
      </c>
      <c r="R11" s="82" t="s">
        <v>284</v>
      </c>
      <c r="S11" s="82"/>
      <c r="T11" s="82"/>
      <c r="U11" s="82" t="s">
        <v>980</v>
      </c>
      <c r="V11" s="82"/>
      <c r="W11" s="82"/>
      <c r="X11" s="82" t="s">
        <v>981</v>
      </c>
      <c r="Y11" s="82"/>
      <c r="Z11" s="82"/>
      <c r="AA11" s="80" t="s">
        <v>982</v>
      </c>
      <c r="AB11" s="80"/>
      <c r="AC11" s="80"/>
      <c r="AD11" s="82" t="s">
        <v>285</v>
      </c>
      <c r="AE11" s="82"/>
      <c r="AF11" s="82"/>
      <c r="AG11" s="82" t="s">
        <v>286</v>
      </c>
      <c r="AH11" s="82"/>
      <c r="AI11" s="82"/>
      <c r="AJ11" s="80" t="s">
        <v>287</v>
      </c>
      <c r="AK11" s="80"/>
      <c r="AL11" s="80"/>
      <c r="AM11" s="82" t="s">
        <v>288</v>
      </c>
      <c r="AN11" s="82"/>
      <c r="AO11" s="82"/>
      <c r="AP11" s="82" t="s">
        <v>289</v>
      </c>
      <c r="AQ11" s="82"/>
      <c r="AR11" s="82"/>
      <c r="AS11" s="82" t="s">
        <v>290</v>
      </c>
      <c r="AT11" s="82"/>
      <c r="AU11" s="82"/>
      <c r="AV11" s="82" t="s">
        <v>291</v>
      </c>
      <c r="AW11" s="82"/>
      <c r="AX11" s="82"/>
      <c r="AY11" s="82" t="s">
        <v>320</v>
      </c>
      <c r="AZ11" s="82"/>
      <c r="BA11" s="82"/>
      <c r="BB11" s="82" t="s">
        <v>292</v>
      </c>
      <c r="BC11" s="82"/>
      <c r="BD11" s="82"/>
      <c r="BE11" s="82" t="s">
        <v>1004</v>
      </c>
      <c r="BF11" s="82"/>
      <c r="BG11" s="82"/>
      <c r="BH11" s="82" t="s">
        <v>293</v>
      </c>
      <c r="BI11" s="82"/>
      <c r="BJ11" s="82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254" ht="79.5" customHeight="1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12" t="s">
        <v>372</v>
      </c>
      <c r="CG12" s="112"/>
      <c r="CH12" s="112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12" t="s">
        <v>385</v>
      </c>
      <c r="CS12" s="112"/>
      <c r="CT12" s="11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1025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1034</v>
      </c>
      <c r="EO12" s="112"/>
      <c r="EP12" s="112"/>
      <c r="EQ12" s="112" t="s">
        <v>1036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1040</v>
      </c>
      <c r="FA12" s="112"/>
      <c r="FB12" s="112"/>
      <c r="FC12" s="112" t="s">
        <v>1044</v>
      </c>
      <c r="FD12" s="112"/>
      <c r="FE12" s="112"/>
      <c r="FF12" s="112" t="s">
        <v>1046</v>
      </c>
      <c r="FG12" s="112"/>
      <c r="FH12" s="112"/>
      <c r="FI12" s="112" t="s">
        <v>1050</v>
      </c>
      <c r="FJ12" s="112"/>
      <c r="FK12" s="112"/>
    </row>
    <row r="13" spans="1:254" ht="180.6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90" t="s">
        <v>278</v>
      </c>
      <c r="B39" s="9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92" t="s">
        <v>839</v>
      </c>
      <c r="B40" s="9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98" t="s">
        <v>811</v>
      </c>
      <c r="C42" s="99"/>
      <c r="D42" s="99"/>
      <c r="E42" s="100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4" t="s">
        <v>56</v>
      </c>
      <c r="E47" s="95"/>
      <c r="F47" s="96" t="s">
        <v>3</v>
      </c>
      <c r="G47" s="97"/>
      <c r="H47" s="101" t="s">
        <v>331</v>
      </c>
      <c r="I47" s="10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4" t="s">
        <v>159</v>
      </c>
      <c r="E56" s="95"/>
      <c r="F56" s="94" t="s">
        <v>116</v>
      </c>
      <c r="G56" s="95"/>
      <c r="H56" s="101" t="s">
        <v>174</v>
      </c>
      <c r="I56" s="102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M12" workbookViewId="0">
      <selection activeCell="GL26" sqref="GL26"/>
    </sheetView>
  </sheetViews>
  <sheetFormatPr defaultColWidth="8.77734375" defaultRowHeight="14.4"/>
  <cols>
    <col min="2" max="2" width="32.218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72" t="s">
        <v>1379</v>
      </c>
      <c r="GQ2" s="7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>
      <c r="A5" s="84"/>
      <c r="B5" s="84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56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331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332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159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6" hidden="1">
      <c r="A6" s="84"/>
      <c r="B6" s="84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4"/>
      <c r="B7" s="84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4"/>
      <c r="B8" s="84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4"/>
      <c r="B9" s="84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4"/>
      <c r="B10" s="84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4"/>
      <c r="B11" s="84"/>
      <c r="C11" s="82" t="s">
        <v>436</v>
      </c>
      <c r="D11" s="82" t="s">
        <v>5</v>
      </c>
      <c r="E11" s="82" t="s">
        <v>6</v>
      </c>
      <c r="F11" s="82" t="s">
        <v>437</v>
      </c>
      <c r="G11" s="82" t="s">
        <v>7</v>
      </c>
      <c r="H11" s="82" t="s">
        <v>8</v>
      </c>
      <c r="I11" s="82" t="s">
        <v>493</v>
      </c>
      <c r="J11" s="82" t="s">
        <v>9</v>
      </c>
      <c r="K11" s="82" t="s">
        <v>10</v>
      </c>
      <c r="L11" s="82" t="s">
        <v>438</v>
      </c>
      <c r="M11" s="82" t="s">
        <v>9</v>
      </c>
      <c r="N11" s="82" t="s">
        <v>10</v>
      </c>
      <c r="O11" s="82" t="s">
        <v>439</v>
      </c>
      <c r="P11" s="82" t="s">
        <v>11</v>
      </c>
      <c r="Q11" s="82" t="s">
        <v>4</v>
      </c>
      <c r="R11" s="82" t="s">
        <v>440</v>
      </c>
      <c r="S11" s="82" t="s">
        <v>6</v>
      </c>
      <c r="T11" s="82" t="s">
        <v>12</v>
      </c>
      <c r="U11" s="82" t="s">
        <v>441</v>
      </c>
      <c r="V11" s="82"/>
      <c r="W11" s="82"/>
      <c r="X11" s="82" t="s">
        <v>442</v>
      </c>
      <c r="Y11" s="82"/>
      <c r="Z11" s="82"/>
      <c r="AA11" s="82" t="s">
        <v>494</v>
      </c>
      <c r="AB11" s="82"/>
      <c r="AC11" s="82"/>
      <c r="AD11" s="82" t="s">
        <v>443</v>
      </c>
      <c r="AE11" s="82"/>
      <c r="AF11" s="82"/>
      <c r="AG11" s="82" t="s">
        <v>444</v>
      </c>
      <c r="AH11" s="82"/>
      <c r="AI11" s="82"/>
      <c r="AJ11" s="82" t="s">
        <v>445</v>
      </c>
      <c r="AK11" s="82"/>
      <c r="AL11" s="82"/>
      <c r="AM11" s="80" t="s">
        <v>446</v>
      </c>
      <c r="AN11" s="80"/>
      <c r="AO11" s="80"/>
      <c r="AP11" s="82" t="s">
        <v>447</v>
      </c>
      <c r="AQ11" s="82"/>
      <c r="AR11" s="82"/>
      <c r="AS11" s="82" t="s">
        <v>448</v>
      </c>
      <c r="AT11" s="82"/>
      <c r="AU11" s="82"/>
      <c r="AV11" s="82" t="s">
        <v>449</v>
      </c>
      <c r="AW11" s="82"/>
      <c r="AX11" s="82"/>
      <c r="AY11" s="82" t="s">
        <v>450</v>
      </c>
      <c r="AZ11" s="82"/>
      <c r="BA11" s="82"/>
      <c r="BB11" s="82" t="s">
        <v>451</v>
      </c>
      <c r="BC11" s="82"/>
      <c r="BD11" s="82"/>
      <c r="BE11" s="80" t="s">
        <v>495</v>
      </c>
      <c r="BF11" s="80"/>
      <c r="BG11" s="80"/>
      <c r="BH11" s="80" t="s">
        <v>452</v>
      </c>
      <c r="BI11" s="80"/>
      <c r="BJ11" s="80"/>
      <c r="BK11" s="82" t="s">
        <v>453</v>
      </c>
      <c r="BL11" s="82"/>
      <c r="BM11" s="82"/>
      <c r="BN11" s="82" t="s">
        <v>454</v>
      </c>
      <c r="BO11" s="82"/>
      <c r="BP11" s="82"/>
      <c r="BQ11" s="80" t="s">
        <v>455</v>
      </c>
      <c r="BR11" s="80"/>
      <c r="BS11" s="80"/>
      <c r="BT11" s="82" t="s">
        <v>456</v>
      </c>
      <c r="BU11" s="82"/>
      <c r="BV11" s="82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12" t="s">
        <v>611</v>
      </c>
      <c r="EL12" s="112"/>
      <c r="EM12" s="112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12" t="s">
        <v>1331</v>
      </c>
      <c r="FV12" s="112"/>
      <c r="FW12" s="112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90" t="s">
        <v>278</v>
      </c>
      <c r="B39" s="9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92" t="s">
        <v>842</v>
      </c>
      <c r="B40" s="9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14" t="s">
        <v>56</v>
      </c>
      <c r="E47" s="114"/>
      <c r="F47" s="96" t="s">
        <v>3</v>
      </c>
      <c r="G47" s="97"/>
      <c r="H47" s="101" t="s">
        <v>331</v>
      </c>
      <c r="I47" s="10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4" t="s">
        <v>159</v>
      </c>
      <c r="E56" s="114"/>
      <c r="F56" s="94" t="s">
        <v>116</v>
      </c>
      <c r="G56" s="95"/>
      <c r="H56" s="101" t="s">
        <v>174</v>
      </c>
      <c r="I56" s="102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DV1" zoomScale="80" zoomScaleNormal="80" workbookViewId="0">
      <selection activeCell="F18" sqref="F18"/>
    </sheetView>
  </sheetViews>
  <sheetFormatPr defaultColWidth="8.77734375" defaultRowHeight="14.4"/>
  <cols>
    <col min="2" max="2" width="32.77734375" customWidth="1"/>
    <col min="4" max="4" width="10.44140625" bestFit="1" customWidth="1"/>
    <col min="5" max="5" width="9.44140625" bestFit="1" customWidth="1"/>
  </cols>
  <sheetData>
    <row r="1" spans="1:293" ht="15.6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1379</v>
      </c>
      <c r="IS2" s="72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>
      <c r="A5" s="84"/>
      <c r="B5" s="84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2" t="s">
        <v>332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3499999999999996" hidden="1" customHeight="1">
      <c r="A6" s="84"/>
      <c r="B6" s="84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350000000000001" hidden="1" customHeight="1">
      <c r="A7" s="84"/>
      <c r="B7" s="84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55" hidden="1" customHeight="1">
      <c r="A8" s="84"/>
      <c r="B8" s="84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>
      <c r="A9" s="84"/>
      <c r="B9" s="84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>
      <c r="A10" s="84"/>
      <c r="B10" s="84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6">
      <c r="A11" s="84"/>
      <c r="B11" s="84"/>
      <c r="C11" s="82" t="s">
        <v>631</v>
      </c>
      <c r="D11" s="82" t="s">
        <v>5</v>
      </c>
      <c r="E11" s="82" t="s">
        <v>6</v>
      </c>
      <c r="F11" s="82" t="s">
        <v>632</v>
      </c>
      <c r="G11" s="82" t="s">
        <v>7</v>
      </c>
      <c r="H11" s="82" t="s">
        <v>8</v>
      </c>
      <c r="I11" s="82" t="s">
        <v>633</v>
      </c>
      <c r="J11" s="82" t="s">
        <v>9</v>
      </c>
      <c r="K11" s="82" t="s">
        <v>10</v>
      </c>
      <c r="L11" s="82" t="s">
        <v>705</v>
      </c>
      <c r="M11" s="82" t="s">
        <v>9</v>
      </c>
      <c r="N11" s="82" t="s">
        <v>10</v>
      </c>
      <c r="O11" s="82" t="s">
        <v>634</v>
      </c>
      <c r="P11" s="82" t="s">
        <v>11</v>
      </c>
      <c r="Q11" s="82" t="s">
        <v>4</v>
      </c>
      <c r="R11" s="82" t="s">
        <v>635</v>
      </c>
      <c r="S11" s="82" t="s">
        <v>6</v>
      </c>
      <c r="T11" s="82" t="s">
        <v>12</v>
      </c>
      <c r="U11" s="82" t="s">
        <v>636</v>
      </c>
      <c r="V11" s="82" t="s">
        <v>6</v>
      </c>
      <c r="W11" s="82" t="s">
        <v>12</v>
      </c>
      <c r="X11" s="82" t="s">
        <v>637</v>
      </c>
      <c r="Y11" s="82"/>
      <c r="Z11" s="82"/>
      <c r="AA11" s="82" t="s">
        <v>638</v>
      </c>
      <c r="AB11" s="82"/>
      <c r="AC11" s="82"/>
      <c r="AD11" s="82" t="s">
        <v>639</v>
      </c>
      <c r="AE11" s="82"/>
      <c r="AF11" s="82"/>
      <c r="AG11" s="82" t="s">
        <v>706</v>
      </c>
      <c r="AH11" s="82"/>
      <c r="AI11" s="82"/>
      <c r="AJ11" s="82" t="s">
        <v>640</v>
      </c>
      <c r="AK11" s="82"/>
      <c r="AL11" s="82"/>
      <c r="AM11" s="82" t="s">
        <v>641</v>
      </c>
      <c r="AN11" s="82"/>
      <c r="AO11" s="82"/>
      <c r="AP11" s="80" t="s">
        <v>642</v>
      </c>
      <c r="AQ11" s="80"/>
      <c r="AR11" s="80"/>
      <c r="AS11" s="82" t="s">
        <v>643</v>
      </c>
      <c r="AT11" s="82"/>
      <c r="AU11" s="82"/>
      <c r="AV11" s="82" t="s">
        <v>644</v>
      </c>
      <c r="AW11" s="82"/>
      <c r="AX11" s="82"/>
      <c r="AY11" s="82" t="s">
        <v>645</v>
      </c>
      <c r="AZ11" s="82"/>
      <c r="BA11" s="82"/>
      <c r="BB11" s="82" t="s">
        <v>646</v>
      </c>
      <c r="BC11" s="82"/>
      <c r="BD11" s="82"/>
      <c r="BE11" s="82" t="s">
        <v>647</v>
      </c>
      <c r="BF11" s="82"/>
      <c r="BG11" s="82"/>
      <c r="BH11" s="80" t="s">
        <v>648</v>
      </c>
      <c r="BI11" s="80"/>
      <c r="BJ11" s="80"/>
      <c r="BK11" s="80" t="s">
        <v>707</v>
      </c>
      <c r="BL11" s="80"/>
      <c r="BM11" s="80"/>
      <c r="BN11" s="82" t="s">
        <v>649</v>
      </c>
      <c r="BO11" s="82"/>
      <c r="BP11" s="82"/>
      <c r="BQ11" s="82" t="s">
        <v>650</v>
      </c>
      <c r="BR11" s="82"/>
      <c r="BS11" s="82"/>
      <c r="BT11" s="80" t="s">
        <v>651</v>
      </c>
      <c r="BU11" s="80"/>
      <c r="BV11" s="80"/>
      <c r="BW11" s="82" t="s">
        <v>652</v>
      </c>
      <c r="BX11" s="82"/>
      <c r="BY11" s="82"/>
      <c r="BZ11" s="82" t="s">
        <v>653</v>
      </c>
      <c r="CA11" s="82"/>
      <c r="CB11" s="82"/>
      <c r="CC11" s="82" t="s">
        <v>654</v>
      </c>
      <c r="CD11" s="82"/>
      <c r="CE11" s="82"/>
      <c r="CF11" s="82" t="s">
        <v>655</v>
      </c>
      <c r="CG11" s="82"/>
      <c r="CH11" s="82"/>
      <c r="CI11" s="82" t="s">
        <v>656</v>
      </c>
      <c r="CJ11" s="82"/>
      <c r="CK11" s="82"/>
      <c r="CL11" s="82" t="s">
        <v>657</v>
      </c>
      <c r="CM11" s="82"/>
      <c r="CN11" s="82"/>
      <c r="CO11" s="82" t="s">
        <v>708</v>
      </c>
      <c r="CP11" s="82"/>
      <c r="CQ11" s="82"/>
      <c r="CR11" s="82" t="s">
        <v>658</v>
      </c>
      <c r="CS11" s="82"/>
      <c r="CT11" s="82"/>
      <c r="CU11" s="82" t="s">
        <v>659</v>
      </c>
      <c r="CV11" s="82"/>
      <c r="CW11" s="82"/>
      <c r="CX11" s="82" t="s">
        <v>660</v>
      </c>
      <c r="CY11" s="82"/>
      <c r="CZ11" s="82"/>
      <c r="DA11" s="82" t="s">
        <v>661</v>
      </c>
      <c r="DB11" s="82"/>
      <c r="DC11" s="82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12" t="s">
        <v>1375</v>
      </c>
      <c r="DK12" s="112"/>
      <c r="DL12" s="112"/>
      <c r="DM12" s="112" t="s">
        <v>1376</v>
      </c>
      <c r="DN12" s="112"/>
      <c r="DO12" s="112"/>
      <c r="DP12" s="112" t="s">
        <v>1377</v>
      </c>
      <c r="DQ12" s="112"/>
      <c r="DR12" s="112"/>
      <c r="DS12" s="112" t="s">
        <v>1378</v>
      </c>
      <c r="DT12" s="112"/>
      <c r="DU12" s="112"/>
      <c r="DV12" s="112" t="s">
        <v>745</v>
      </c>
      <c r="DW12" s="112"/>
      <c r="DX12" s="11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12" t="s">
        <v>1267</v>
      </c>
      <c r="GB12" s="112"/>
      <c r="GC12" s="112"/>
      <c r="GD12" s="83" t="s">
        <v>780</v>
      </c>
      <c r="GE12" s="83"/>
      <c r="GF12" s="83"/>
      <c r="GG12" s="112" t="s">
        <v>1274</v>
      </c>
      <c r="GH12" s="112"/>
      <c r="GI12" s="112"/>
      <c r="GJ12" s="112" t="s">
        <v>1275</v>
      </c>
      <c r="GK12" s="112"/>
      <c r="GL12" s="112"/>
      <c r="GM12" s="112" t="s">
        <v>1277</v>
      </c>
      <c r="GN12" s="112"/>
      <c r="GO12" s="112"/>
      <c r="GP12" s="112" t="s">
        <v>1278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90" t="s">
        <v>278</v>
      </c>
      <c r="B39" s="9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5" customHeight="1">
      <c r="A40" s="92" t="s">
        <v>841</v>
      </c>
      <c r="B40" s="9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8" t="s">
        <v>56</v>
      </c>
      <c r="E47" s="119"/>
      <c r="F47" s="73" t="s">
        <v>3</v>
      </c>
      <c r="G47" s="74"/>
      <c r="H47" s="75" t="s">
        <v>715</v>
      </c>
      <c r="I47" s="76"/>
      <c r="J47" s="75" t="s">
        <v>331</v>
      </c>
      <c r="K47" s="76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20" t="s">
        <v>159</v>
      </c>
      <c r="E56" s="120"/>
      <c r="F56" s="70" t="s">
        <v>116</v>
      </c>
      <c r="G56" s="71"/>
      <c r="H56" s="75" t="s">
        <v>174</v>
      </c>
      <c r="I56" s="76"/>
      <c r="J56" s="111" t="s">
        <v>186</v>
      </c>
      <c r="K56" s="111"/>
      <c r="L56" s="111" t="s">
        <v>117</v>
      </c>
      <c r="M56" s="111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FJ2" workbookViewId="0">
      <selection activeCell="C11" sqref="C11"/>
    </sheetView>
  </sheetViews>
  <sheetFormatPr defaultColWidth="8.77734375" defaultRowHeight="14.4"/>
  <cols>
    <col min="2" max="2" width="29.21875" customWidth="1"/>
  </cols>
  <sheetData>
    <row r="1" spans="1:254" ht="15.6">
      <c r="A1" s="6" t="s">
        <v>154</v>
      </c>
      <c r="B1" s="124" t="s">
        <v>1381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1379</v>
      </c>
      <c r="IS2" s="7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31" t="s">
        <v>0</v>
      </c>
      <c r="B4" s="131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>
      <c r="A5" s="132"/>
      <c r="B5" s="132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125" t="s">
        <v>117</v>
      </c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7"/>
      <c r="HZ5" s="128" t="s">
        <v>139</v>
      </c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30"/>
    </row>
    <row r="6" spans="1:254" ht="15.6">
      <c r="A6" s="132"/>
      <c r="B6" s="132"/>
      <c r="C6" s="82" t="s">
        <v>631</v>
      </c>
      <c r="D6" s="82" t="s">
        <v>5</v>
      </c>
      <c r="E6" s="82" t="s">
        <v>6</v>
      </c>
      <c r="F6" s="82" t="s">
        <v>632</v>
      </c>
      <c r="G6" s="82" t="s">
        <v>7</v>
      </c>
      <c r="H6" s="82" t="s">
        <v>8</v>
      </c>
      <c r="I6" s="82" t="s">
        <v>633</v>
      </c>
      <c r="J6" s="82" t="s">
        <v>9</v>
      </c>
      <c r="K6" s="82" t="s">
        <v>10</v>
      </c>
      <c r="L6" s="82" t="s">
        <v>705</v>
      </c>
      <c r="M6" s="82" t="s">
        <v>9</v>
      </c>
      <c r="N6" s="82" t="s">
        <v>10</v>
      </c>
      <c r="O6" s="82" t="s">
        <v>634</v>
      </c>
      <c r="P6" s="82" t="s">
        <v>11</v>
      </c>
      <c r="Q6" s="82" t="s">
        <v>4</v>
      </c>
      <c r="R6" s="82" t="s">
        <v>635</v>
      </c>
      <c r="S6" s="82" t="s">
        <v>6</v>
      </c>
      <c r="T6" s="82" t="s">
        <v>12</v>
      </c>
      <c r="U6" s="82" t="s">
        <v>636</v>
      </c>
      <c r="V6" s="82" t="s">
        <v>6</v>
      </c>
      <c r="W6" s="82" t="s">
        <v>12</v>
      </c>
      <c r="X6" s="82" t="s">
        <v>637</v>
      </c>
      <c r="Y6" s="82"/>
      <c r="Z6" s="82"/>
      <c r="AA6" s="82" t="s">
        <v>638</v>
      </c>
      <c r="AB6" s="82"/>
      <c r="AC6" s="82"/>
      <c r="AD6" s="82" t="s">
        <v>639</v>
      </c>
      <c r="AE6" s="82"/>
      <c r="AF6" s="82"/>
      <c r="AG6" s="82" t="s">
        <v>706</v>
      </c>
      <c r="AH6" s="82"/>
      <c r="AI6" s="82"/>
      <c r="AJ6" s="82" t="s">
        <v>640</v>
      </c>
      <c r="AK6" s="82"/>
      <c r="AL6" s="82"/>
      <c r="AM6" s="82" t="s">
        <v>641</v>
      </c>
      <c r="AN6" s="82"/>
      <c r="AO6" s="82"/>
      <c r="AP6" s="80" t="s">
        <v>642</v>
      </c>
      <c r="AQ6" s="80"/>
      <c r="AR6" s="80"/>
      <c r="AS6" s="82" t="s">
        <v>643</v>
      </c>
      <c r="AT6" s="82"/>
      <c r="AU6" s="82"/>
      <c r="AV6" s="82" t="s">
        <v>644</v>
      </c>
      <c r="AW6" s="82"/>
      <c r="AX6" s="82"/>
      <c r="AY6" s="82" t="s">
        <v>645</v>
      </c>
      <c r="AZ6" s="82"/>
      <c r="BA6" s="82"/>
      <c r="BB6" s="82" t="s">
        <v>646</v>
      </c>
      <c r="BC6" s="82"/>
      <c r="BD6" s="82"/>
      <c r="BE6" s="82" t="s">
        <v>647</v>
      </c>
      <c r="BF6" s="82"/>
      <c r="BG6" s="82"/>
      <c r="BH6" s="80" t="s">
        <v>648</v>
      </c>
      <c r="BI6" s="80"/>
      <c r="BJ6" s="80"/>
      <c r="BK6" s="80" t="s">
        <v>707</v>
      </c>
      <c r="BL6" s="80"/>
      <c r="BM6" s="80"/>
      <c r="BN6" s="82" t="s">
        <v>649</v>
      </c>
      <c r="BO6" s="82"/>
      <c r="BP6" s="82"/>
      <c r="BQ6" s="82" t="s">
        <v>650</v>
      </c>
      <c r="BR6" s="82"/>
      <c r="BS6" s="82"/>
      <c r="BT6" s="80" t="s">
        <v>651</v>
      </c>
      <c r="BU6" s="80"/>
      <c r="BV6" s="80"/>
      <c r="BW6" s="82" t="s">
        <v>652</v>
      </c>
      <c r="BX6" s="82"/>
      <c r="BY6" s="82"/>
      <c r="BZ6" s="82" t="s">
        <v>653</v>
      </c>
      <c r="CA6" s="82"/>
      <c r="CB6" s="82"/>
      <c r="CC6" s="82" t="s">
        <v>654</v>
      </c>
      <c r="CD6" s="82"/>
      <c r="CE6" s="82"/>
      <c r="CF6" s="82" t="s">
        <v>655</v>
      </c>
      <c r="CG6" s="82"/>
      <c r="CH6" s="82"/>
      <c r="CI6" s="82" t="s">
        <v>656</v>
      </c>
      <c r="CJ6" s="82"/>
      <c r="CK6" s="82"/>
      <c r="CL6" s="82" t="s">
        <v>657</v>
      </c>
      <c r="CM6" s="82"/>
      <c r="CN6" s="82"/>
      <c r="CO6" s="82" t="s">
        <v>708</v>
      </c>
      <c r="CP6" s="82"/>
      <c r="CQ6" s="82"/>
      <c r="CR6" s="82" t="s">
        <v>658</v>
      </c>
      <c r="CS6" s="82"/>
      <c r="CT6" s="82"/>
      <c r="CU6" s="82" t="s">
        <v>659</v>
      </c>
      <c r="CV6" s="82"/>
      <c r="CW6" s="82"/>
      <c r="CX6" s="82" t="s">
        <v>660</v>
      </c>
      <c r="CY6" s="82"/>
      <c r="CZ6" s="82"/>
      <c r="DA6" s="82" t="s">
        <v>661</v>
      </c>
      <c r="DB6" s="82"/>
      <c r="DC6" s="82"/>
      <c r="DD6" s="80" t="s">
        <v>662</v>
      </c>
      <c r="DE6" s="80"/>
      <c r="DF6" s="80"/>
      <c r="DG6" s="80" t="s">
        <v>663</v>
      </c>
      <c r="DH6" s="80"/>
      <c r="DI6" s="80"/>
      <c r="DJ6" s="80" t="s">
        <v>664</v>
      </c>
      <c r="DK6" s="80"/>
      <c r="DL6" s="80"/>
      <c r="DM6" s="80" t="s">
        <v>709</v>
      </c>
      <c r="DN6" s="80"/>
      <c r="DO6" s="80"/>
      <c r="DP6" s="80" t="s">
        <v>665</v>
      </c>
      <c r="DQ6" s="80"/>
      <c r="DR6" s="80"/>
      <c r="DS6" s="80" t="s">
        <v>666</v>
      </c>
      <c r="DT6" s="80"/>
      <c r="DU6" s="80"/>
      <c r="DV6" s="80" t="s">
        <v>667</v>
      </c>
      <c r="DW6" s="80"/>
      <c r="DX6" s="80"/>
      <c r="DY6" s="80" t="s">
        <v>668</v>
      </c>
      <c r="DZ6" s="80"/>
      <c r="EA6" s="80"/>
      <c r="EB6" s="80" t="s">
        <v>669</v>
      </c>
      <c r="EC6" s="80"/>
      <c r="ED6" s="80"/>
      <c r="EE6" s="80" t="s">
        <v>670</v>
      </c>
      <c r="EF6" s="80"/>
      <c r="EG6" s="80"/>
      <c r="EH6" s="80" t="s">
        <v>710</v>
      </c>
      <c r="EI6" s="80"/>
      <c r="EJ6" s="80"/>
      <c r="EK6" s="80" t="s">
        <v>671</v>
      </c>
      <c r="EL6" s="80"/>
      <c r="EM6" s="80"/>
      <c r="EN6" s="80" t="s">
        <v>672</v>
      </c>
      <c r="EO6" s="80"/>
      <c r="EP6" s="80"/>
      <c r="EQ6" s="80" t="s">
        <v>673</v>
      </c>
      <c r="ER6" s="80"/>
      <c r="ES6" s="80"/>
      <c r="ET6" s="80" t="s">
        <v>674</v>
      </c>
      <c r="EU6" s="80"/>
      <c r="EV6" s="80"/>
      <c r="EW6" s="80" t="s">
        <v>675</v>
      </c>
      <c r="EX6" s="80"/>
      <c r="EY6" s="80"/>
      <c r="EZ6" s="80" t="s">
        <v>676</v>
      </c>
      <c r="FA6" s="80"/>
      <c r="FB6" s="80"/>
      <c r="FC6" s="80" t="s">
        <v>677</v>
      </c>
      <c r="FD6" s="80"/>
      <c r="FE6" s="80"/>
      <c r="FF6" s="80" t="s">
        <v>678</v>
      </c>
      <c r="FG6" s="80"/>
      <c r="FH6" s="80"/>
      <c r="FI6" s="80" t="s">
        <v>679</v>
      </c>
      <c r="FJ6" s="80"/>
      <c r="FK6" s="80"/>
      <c r="FL6" s="80" t="s">
        <v>711</v>
      </c>
      <c r="FM6" s="80"/>
      <c r="FN6" s="80"/>
      <c r="FO6" s="80" t="s">
        <v>680</v>
      </c>
      <c r="FP6" s="80"/>
      <c r="FQ6" s="80"/>
      <c r="FR6" s="80" t="s">
        <v>681</v>
      </c>
      <c r="FS6" s="80"/>
      <c r="FT6" s="80"/>
      <c r="FU6" s="80" t="s">
        <v>682</v>
      </c>
      <c r="FV6" s="80"/>
      <c r="FW6" s="80"/>
      <c r="FX6" s="80" t="s">
        <v>683</v>
      </c>
      <c r="FY6" s="80"/>
      <c r="FZ6" s="80"/>
      <c r="GA6" s="80" t="s">
        <v>684</v>
      </c>
      <c r="GB6" s="80"/>
      <c r="GC6" s="80"/>
      <c r="GD6" s="80" t="s">
        <v>685</v>
      </c>
      <c r="GE6" s="80"/>
      <c r="GF6" s="80"/>
      <c r="GG6" s="80" t="s">
        <v>686</v>
      </c>
      <c r="GH6" s="80"/>
      <c r="GI6" s="80"/>
      <c r="GJ6" s="80" t="s">
        <v>687</v>
      </c>
      <c r="GK6" s="80"/>
      <c r="GL6" s="80"/>
      <c r="GM6" s="80" t="s">
        <v>688</v>
      </c>
      <c r="GN6" s="80"/>
      <c r="GO6" s="80"/>
      <c r="GP6" s="80" t="s">
        <v>712</v>
      </c>
      <c r="GQ6" s="80"/>
      <c r="GR6" s="80"/>
      <c r="GS6" s="80" t="s">
        <v>689</v>
      </c>
      <c r="GT6" s="80"/>
      <c r="GU6" s="80"/>
      <c r="GV6" s="80" t="s">
        <v>690</v>
      </c>
      <c r="GW6" s="80"/>
      <c r="GX6" s="80"/>
      <c r="GY6" s="80" t="s">
        <v>691</v>
      </c>
      <c r="GZ6" s="80"/>
      <c r="HA6" s="80"/>
      <c r="HB6" s="80" t="s">
        <v>692</v>
      </c>
      <c r="HC6" s="80"/>
      <c r="HD6" s="80"/>
      <c r="HE6" s="80" t="s">
        <v>693</v>
      </c>
      <c r="HF6" s="80"/>
      <c r="HG6" s="80"/>
      <c r="HH6" s="80" t="s">
        <v>694</v>
      </c>
      <c r="HI6" s="80"/>
      <c r="HJ6" s="80"/>
      <c r="HK6" s="80" t="s">
        <v>695</v>
      </c>
      <c r="HL6" s="80"/>
      <c r="HM6" s="80"/>
      <c r="HN6" s="80" t="s">
        <v>696</v>
      </c>
      <c r="HO6" s="80"/>
      <c r="HP6" s="80"/>
      <c r="HQ6" s="80" t="s">
        <v>697</v>
      </c>
      <c r="HR6" s="80"/>
      <c r="HS6" s="80"/>
      <c r="HT6" s="80" t="s">
        <v>713</v>
      </c>
      <c r="HU6" s="80"/>
      <c r="HV6" s="80"/>
      <c r="HW6" s="80" t="s">
        <v>698</v>
      </c>
      <c r="HX6" s="80"/>
      <c r="HY6" s="80"/>
      <c r="HZ6" s="80" t="s">
        <v>699</v>
      </c>
      <c r="IA6" s="80"/>
      <c r="IB6" s="80"/>
      <c r="IC6" s="80" t="s">
        <v>700</v>
      </c>
      <c r="ID6" s="80"/>
      <c r="IE6" s="80"/>
      <c r="IF6" s="80" t="s">
        <v>701</v>
      </c>
      <c r="IG6" s="80"/>
      <c r="IH6" s="80"/>
      <c r="II6" s="80" t="s">
        <v>714</v>
      </c>
      <c r="IJ6" s="80"/>
      <c r="IK6" s="80"/>
      <c r="IL6" s="80" t="s">
        <v>702</v>
      </c>
      <c r="IM6" s="80"/>
      <c r="IN6" s="80"/>
      <c r="IO6" s="80" t="s">
        <v>703</v>
      </c>
      <c r="IP6" s="80"/>
      <c r="IQ6" s="80"/>
      <c r="IR6" s="80" t="s">
        <v>704</v>
      </c>
      <c r="IS6" s="80"/>
      <c r="IT6" s="80"/>
    </row>
    <row r="7" spans="1:254" ht="104.25" customHeight="1">
      <c r="A7" s="132"/>
      <c r="B7" s="132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12" t="s">
        <v>1375</v>
      </c>
      <c r="DK7" s="112"/>
      <c r="DL7" s="112"/>
      <c r="DM7" s="112" t="s">
        <v>1376</v>
      </c>
      <c r="DN7" s="112"/>
      <c r="DO7" s="112"/>
      <c r="DP7" s="112" t="s">
        <v>1377</v>
      </c>
      <c r="DQ7" s="112"/>
      <c r="DR7" s="112"/>
      <c r="DS7" s="112" t="s">
        <v>1378</v>
      </c>
      <c r="DT7" s="112"/>
      <c r="DU7" s="112"/>
      <c r="DV7" s="112" t="s">
        <v>745</v>
      </c>
      <c r="DW7" s="112"/>
      <c r="DX7" s="112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12" t="s">
        <v>1267</v>
      </c>
      <c r="GB7" s="112"/>
      <c r="GC7" s="112"/>
      <c r="GD7" s="83" t="s">
        <v>780</v>
      </c>
      <c r="GE7" s="83"/>
      <c r="GF7" s="83"/>
      <c r="GG7" s="112" t="s">
        <v>1274</v>
      </c>
      <c r="GH7" s="112"/>
      <c r="GI7" s="112"/>
      <c r="GJ7" s="112" t="s">
        <v>1275</v>
      </c>
      <c r="GK7" s="112"/>
      <c r="GL7" s="112"/>
      <c r="GM7" s="112" t="s">
        <v>1277</v>
      </c>
      <c r="GN7" s="112"/>
      <c r="GO7" s="112"/>
      <c r="GP7" s="112" t="s">
        <v>1278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>
      <c r="A8" s="133"/>
      <c r="B8" s="13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90" t="s">
        <v>278</v>
      </c>
      <c r="B34" s="9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92" t="s">
        <v>841</v>
      </c>
      <c r="B35" s="9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8" t="s">
        <v>56</v>
      </c>
      <c r="E42" s="119"/>
      <c r="F42" s="73" t="s">
        <v>3</v>
      </c>
      <c r="G42" s="74"/>
      <c r="H42" s="75" t="s">
        <v>715</v>
      </c>
      <c r="I42" s="76"/>
      <c r="J42" s="75" t="s">
        <v>331</v>
      </c>
      <c r="K42" s="76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20" t="s">
        <v>159</v>
      </c>
      <c r="E51" s="120"/>
      <c r="F51" s="70" t="s">
        <v>116</v>
      </c>
      <c r="G51" s="71"/>
      <c r="H51" s="75" t="s">
        <v>174</v>
      </c>
      <c r="I51" s="76"/>
      <c r="J51" s="111" t="s">
        <v>186</v>
      </c>
      <c r="K51" s="111"/>
      <c r="L51" s="111" t="s">
        <v>117</v>
      </c>
      <c r="M51" s="111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2026-08-21T08:12:27Z</dcterms:modified>
</cp:coreProperties>
</file>