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6" i="1" l="1"/>
  <c r="F37" i="1" s="1"/>
  <c r="G36" i="1"/>
  <c r="G37" i="1" s="1"/>
  <c r="H36" i="1"/>
  <c r="H37" i="1" s="1"/>
  <c r="C35" i="2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6" i="2"/>
  <c r="BA36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6" i="1"/>
  <c r="DO37" i="1" s="1"/>
  <c r="DN36" i="1"/>
  <c r="DN37" i="1" s="1"/>
  <c r="DM36" i="1"/>
  <c r="DM37" i="1" s="1"/>
  <c r="DL36" i="1"/>
  <c r="DL37" i="1" s="1"/>
  <c r="DK36" i="1"/>
  <c r="DK37" i="1" s="1"/>
  <c r="DJ36" i="1"/>
  <c r="DJ37" i="1" s="1"/>
  <c r="DI36" i="1"/>
  <c r="DI37" i="1" s="1"/>
  <c r="DH36" i="1"/>
  <c r="DH37" i="1" s="1"/>
  <c r="DG36" i="1"/>
  <c r="DG37" i="1" s="1"/>
  <c r="DF36" i="1"/>
  <c r="DF37" i="1" s="1"/>
  <c r="DE36" i="1"/>
  <c r="DE37" i="1" s="1"/>
  <c r="DD36" i="1"/>
  <c r="DD37" i="1" s="1"/>
  <c r="DC36" i="1"/>
  <c r="DC37" i="1" s="1"/>
  <c r="DB36" i="1"/>
  <c r="DB37" i="1" s="1"/>
  <c r="DA36" i="1"/>
  <c r="DA37" i="1" s="1"/>
  <c r="CZ36" i="1"/>
  <c r="CZ37" i="1" s="1"/>
  <c r="CY36" i="1"/>
  <c r="CY37" i="1" s="1"/>
  <c r="CX36" i="1"/>
  <c r="CX37" i="1" s="1"/>
  <c r="CW36" i="1"/>
  <c r="CW37" i="1" s="1"/>
  <c r="CV36" i="1"/>
  <c r="CV37" i="1" s="1"/>
  <c r="CU36" i="1"/>
  <c r="CU37" i="1" s="1"/>
  <c r="CT36" i="1"/>
  <c r="CT37" i="1" s="1"/>
  <c r="CS36" i="1"/>
  <c r="CS37" i="1" s="1"/>
  <c r="CR36" i="1"/>
  <c r="CR37" i="1" s="1"/>
  <c r="CQ36" i="1"/>
  <c r="CQ37" i="1" s="1"/>
  <c r="CP36" i="1"/>
  <c r="CP37" i="1" s="1"/>
  <c r="CO36" i="1"/>
  <c r="CO37" i="1" s="1"/>
  <c r="CN36" i="1"/>
  <c r="CN37" i="1" s="1"/>
  <c r="CM36" i="1"/>
  <c r="CM37" i="1" s="1"/>
  <c r="CL36" i="1"/>
  <c r="CL37" i="1" s="1"/>
  <c r="CK36" i="1"/>
  <c r="CK37" i="1" s="1"/>
  <c r="CJ36" i="1"/>
  <c r="CJ37" i="1" s="1"/>
  <c r="CI36" i="1"/>
  <c r="CI37" i="1" s="1"/>
  <c r="CH36" i="1"/>
  <c r="CH37" i="1" s="1"/>
  <c r="CG36" i="1"/>
  <c r="CG37" i="1" s="1"/>
  <c r="CF36" i="1"/>
  <c r="CF37" i="1" s="1"/>
  <c r="CE36" i="1"/>
  <c r="CE37" i="1" s="1"/>
  <c r="CD36" i="1"/>
  <c r="CD37" i="1" s="1"/>
  <c r="CC36" i="1"/>
  <c r="CC37" i="1" s="1"/>
  <c r="CB36" i="1"/>
  <c r="CB37" i="1" s="1"/>
  <c r="CA36" i="1"/>
  <c r="CA37" i="1" s="1"/>
  <c r="BZ36" i="1"/>
  <c r="BZ37" i="1" s="1"/>
  <c r="BY36" i="1"/>
  <c r="BY37" i="1" s="1"/>
  <c r="BX36" i="1"/>
  <c r="BX37" i="1" s="1"/>
  <c r="BW36" i="1"/>
  <c r="BW37" i="1" s="1"/>
  <c r="BV36" i="1"/>
  <c r="BV37" i="1" s="1"/>
  <c r="BU36" i="1"/>
  <c r="BU37" i="1" s="1"/>
  <c r="BT36" i="1"/>
  <c r="BT37" i="1" s="1"/>
  <c r="BS36" i="1"/>
  <c r="BS37" i="1" s="1"/>
  <c r="BR36" i="1"/>
  <c r="BR37" i="1" s="1"/>
  <c r="BQ36" i="1"/>
  <c r="BQ37" i="1" s="1"/>
  <c r="BP36" i="1"/>
  <c r="BP37" i="1" s="1"/>
  <c r="BO36" i="1"/>
  <c r="BO37" i="1" s="1"/>
  <c r="BN36" i="1"/>
  <c r="BN37" i="1" s="1"/>
  <c r="BM36" i="1"/>
  <c r="BM37" i="1" s="1"/>
  <c r="BL36" i="1"/>
  <c r="BL37" i="1" s="1"/>
  <c r="BK36" i="1"/>
  <c r="BK37" i="1" s="1"/>
  <c r="BJ36" i="1"/>
  <c r="BJ37" i="1" s="1"/>
  <c r="BI36" i="1"/>
  <c r="BI37" i="1" s="1"/>
  <c r="BH36" i="1"/>
  <c r="BH37" i="1" s="1"/>
  <c r="BG36" i="1"/>
  <c r="BG37" i="1" s="1"/>
  <c r="BF36" i="1"/>
  <c r="BF37" i="1" s="1"/>
  <c r="BE36" i="1"/>
  <c r="BE37" i="1" s="1"/>
  <c r="BD36" i="1"/>
  <c r="BD37" i="1" s="1"/>
  <c r="BC36" i="1"/>
  <c r="BC37" i="1" s="1"/>
  <c r="BB36" i="1"/>
  <c r="BB37" i="1" s="1"/>
  <c r="BA36" i="1"/>
  <c r="BA37" i="1" s="1"/>
  <c r="AZ36" i="1"/>
  <c r="AZ37" i="1" s="1"/>
  <c r="AY36" i="1"/>
  <c r="AY37" i="1" s="1"/>
  <c r="AX36" i="1"/>
  <c r="AX37" i="1" s="1"/>
  <c r="AW36" i="1"/>
  <c r="AW37" i="1" s="1"/>
  <c r="AV36" i="1"/>
  <c r="AV37" i="1" s="1"/>
  <c r="AU36" i="1"/>
  <c r="AU37" i="1" s="1"/>
  <c r="AT36" i="1"/>
  <c r="AT37" i="1" s="1"/>
  <c r="AS36" i="1"/>
  <c r="AS37" i="1" s="1"/>
  <c r="AR36" i="1"/>
  <c r="AR37" i="1" s="1"/>
  <c r="AQ36" i="1"/>
  <c r="AQ37" i="1" s="1"/>
  <c r="AP36" i="1"/>
  <c r="AP37" i="1" s="1"/>
  <c r="AO36" i="1"/>
  <c r="AO37" i="1" s="1"/>
  <c r="AN36" i="1"/>
  <c r="AN37" i="1" s="1"/>
  <c r="AM36" i="1"/>
  <c r="AM37" i="1" s="1"/>
  <c r="AL36" i="1"/>
  <c r="AL37" i="1" s="1"/>
  <c r="AK36" i="1"/>
  <c r="AK37" i="1" s="1"/>
  <c r="AJ36" i="1"/>
  <c r="AJ37" i="1" s="1"/>
  <c r="AI36" i="1"/>
  <c r="AI37" i="1" s="1"/>
  <c r="AH36" i="1"/>
  <c r="AH37" i="1" s="1"/>
  <c r="AG36" i="1"/>
  <c r="AG37" i="1" s="1"/>
  <c r="AF36" i="1"/>
  <c r="AF37" i="1" s="1"/>
  <c r="AE36" i="1"/>
  <c r="AE37" i="1" s="1"/>
  <c r="AD36" i="1"/>
  <c r="AD37" i="1" s="1"/>
  <c r="AC36" i="1"/>
  <c r="AC37" i="1" s="1"/>
  <c r="AB36" i="1"/>
  <c r="AB37" i="1" s="1"/>
  <c r="AA36" i="1"/>
  <c r="AA37" i="1" s="1"/>
  <c r="Z36" i="1"/>
  <c r="Z37" i="1" s="1"/>
  <c r="Y36" i="1"/>
  <c r="Y37" i="1" s="1"/>
  <c r="X36" i="1"/>
  <c r="X37" i="1" s="1"/>
  <c r="W36" i="1"/>
  <c r="W37" i="1" s="1"/>
  <c r="V36" i="1"/>
  <c r="V37" i="1" s="1"/>
  <c r="U36" i="1"/>
  <c r="U37" i="1" s="1"/>
  <c r="T36" i="1"/>
  <c r="T37" i="1" s="1"/>
  <c r="S36" i="1"/>
  <c r="S37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E36" i="1"/>
  <c r="E37" i="1" s="1"/>
  <c r="D36" i="1"/>
  <c r="D37" i="1" s="1"/>
  <c r="C36" i="1"/>
  <c r="C37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E40" i="2"/>
  <c r="D40" i="2" s="1"/>
  <c r="E41" i="2"/>
  <c r="D41" i="2" s="1"/>
  <c r="E59" i="1"/>
  <c r="D59" i="1" s="1"/>
  <c r="E58" i="1"/>
  <c r="E60" i="1"/>
  <c r="D60" i="1" s="1"/>
  <c r="G54" i="1"/>
  <c r="F54" i="1" s="1"/>
  <c r="G55" i="1"/>
  <c r="F55" i="1" s="1"/>
  <c r="G56" i="1"/>
  <c r="F56" i="1" s="1"/>
  <c r="E54" i="1"/>
  <c r="D54" i="1" s="1"/>
  <c r="E55" i="1"/>
  <c r="D55" i="1" s="1"/>
  <c r="E56" i="1"/>
  <c r="D56" i="1" s="1"/>
  <c r="E49" i="1"/>
  <c r="D49" i="1" s="1"/>
  <c r="E50" i="1"/>
  <c r="D50" i="1" s="1"/>
  <c r="E51" i="1"/>
  <c r="D51" i="1" s="1"/>
  <c r="G45" i="1"/>
  <c r="F45" i="1" s="1"/>
  <c r="G46" i="1"/>
  <c r="F46" i="1" s="1"/>
  <c r="G47" i="1"/>
  <c r="F47" i="1" s="1"/>
  <c r="E45" i="1"/>
  <c r="D45" i="1" s="1"/>
  <c r="E46" i="1"/>
  <c r="D46" i="1" s="1"/>
  <c r="E47" i="1"/>
  <c r="D47" i="1" s="1"/>
  <c r="E40" i="1"/>
  <c r="D40" i="1" s="1"/>
  <c r="E41" i="1"/>
  <c r="D41" i="1" s="1"/>
  <c r="E42" i="1"/>
  <c r="D39" i="2" l="1"/>
  <c r="D42" i="2" s="1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D57" i="2"/>
  <c r="D60" i="2" s="1"/>
  <c r="L53" i="2"/>
  <c r="L56" i="2" s="1"/>
  <c r="J53" i="2"/>
  <c r="J56" i="2" s="1"/>
  <c r="F55" i="2"/>
  <c r="F56" i="2" s="1"/>
  <c r="H56" i="2"/>
  <c r="D53" i="2"/>
  <c r="D56" i="2" s="1"/>
  <c r="D51" i="2"/>
  <c r="F47" i="2"/>
  <c r="D47" i="2"/>
  <c r="G57" i="1"/>
  <c r="F57" i="1"/>
  <c r="E61" i="1"/>
  <c r="D58" i="1"/>
  <c r="D61" i="1" s="1"/>
  <c r="E57" i="1"/>
  <c r="D57" i="1"/>
  <c r="E52" i="1"/>
  <c r="D52" i="1"/>
  <c r="G48" i="1"/>
  <c r="F48" i="1"/>
  <c r="E48" i="1"/>
  <c r="D48" i="1"/>
  <c r="E43" i="1"/>
  <c r="D42" i="1"/>
  <c r="D43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<sst xmlns="http://schemas.openxmlformats.org/spreadsheetml/2006/main" count="2318" uniqueCount="1405">
  <si>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</si>
  <si>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</si>
  <si>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</si>
  <si>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</si>
  <si>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</si>
  <si>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</si>
  <si>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</si>
  <si>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</si>
  <si>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</si>
  <si>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</si>
  <si>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</si>
  <si>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</si>
  <si>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</si>
  <si>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</si>
  <si>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</si>
  <si>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</si>
  <si>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</si>
  <si>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</si>
  <si>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</si>
  <si>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</si>
  <si>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</si>
  <si>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</si>
  <si>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</si>
  <si>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</si>
  <si>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</si>
  <si>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</si>
  <si>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</si>
  <si>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</si>
  <si>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</si>
  <si>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</si>
  <si>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</si>
  <si>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</si>
  <si>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</si>
  <si>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</si>
  <si>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</si>
  <si>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</si>
  <si>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</si>
  <si>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</si>
  <si>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</si>
  <si>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</si>
  <si>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</si>
  <si>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</si>
  <si>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</si>
  <si>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</si>
  <si>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</si>
  <si>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</si>
  <si>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</si>
  <si>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</si>
  <si>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</si>
  <si>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</si>
  <si>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</si>
  <si>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</si>
  <si>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</si>
  <si>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</si>
  <si>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</si>
  <si>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</si>
  <si>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</si>
  <si>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</si>
  <si>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</si>
  <si>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</si>
  <si>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</si>
  <si>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</si>
  <si>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</si>
  <si>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</si>
  <si>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</si>
  <si>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</si>
  <si>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</si>
  <si>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</si>
  <si>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</si>
  <si>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</si>
  <si>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</si>
  <si>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</si>
  <si>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</si>
  <si>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</si>
  <si>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</si>
  <si>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</si>
  <si>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</si>
  <si>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</si>
  <si>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</si>
  <si>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</si>
  <si>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</si>
  <si>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</si>
  <si>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</si>
  <si>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</si>
  <si>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</si>
  <si>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</si>
  <si>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</si>
  <si>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</si>
  <si>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</si>
  <si>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</si>
  <si>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</si>
  <si>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</si>
  <si>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</si>
  <si>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</si>
  <si>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</si>
  <si>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</si>
  <si>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</si>
  <si>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</si>
  <si>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</si>
  <si>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</si>
  <si>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</si>
  <si>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</si>
  <si>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</si>
  <si>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</si>
  <si>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</si>
  <si>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</si>
  <si>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</si>
  <si>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</si>
  <si>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</si>
  <si>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</si>
  <si>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</si>
  <si>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</si>
  <si>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</si>
  <si>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</si>
  <si>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</si>
  <si>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</si>
  <si>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</si>
  <si>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</si>
  <si>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</si>
  <si>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</si>
  <si>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</si>
  <si>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</si>
  <si>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</si>
  <si>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</si>
  <si>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</si>
  <si>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</si>
  <si>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</si>
  <si>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</si>
  <si>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</si>
  <si>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</si>
  <si>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</si>
  <si>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</si>
  <si>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</si>
  <si>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</si>
  <si>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</si>
  <si>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</si>
  <si>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</si>
  <si>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</si>
  <si>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</si>
  <si>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</si>
  <si>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</si>
  <si>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</si>
  <si>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</si>
  <si>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</si>
  <si>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</si>
  <si>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</si>
  <si>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</si>
  <si>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</si>
  <si>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</si>
  <si>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</si>
  <si>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</si>
  <si>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</si>
  <si>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</si>
  <si>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</si>
  <si>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</si>
  <si>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</si>
  <si>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</si>
  <si>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</si>
  <si>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</si>
  <si>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</si>
  <si>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</si>
  <si>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</si>
  <si>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</si>
  <si>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</si>
  <si>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</si>
  <si>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</si>
  <si>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</si>
  <si>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</si>
  <si>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</si>
  <si>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</si>
  <si>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</si>
  <si>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</si>
  <si>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</si>
  <si>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</si>
  <si>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</si>
  <si>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</si>
  <si>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</si>
  <si>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</si>
  <si>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</si>
  <si>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</si>
  <si>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</si>
  <si>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</si>
  <si>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</si>
  <si>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</si>
  <si>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</si>
  <si>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</si>
  <si>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</si>
  <si>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</si>
  <si>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</si>
  <si>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</si>
  <si>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</si>
  <si>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</si>
  <si>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</si>
  <si>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</si>
  <si>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</si>
  <si>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</si>
  <si>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</si>
  <si>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</si>
  <si>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</si>
  <si>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</si>
  <si>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</si>
  <si>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</si>
  <si>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</si>
  <si>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</si>
  <si>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</si>
  <si>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</si>
  <si>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</si>
  <si>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</si>
  <si>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</si>
  <si>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</si>
  <si>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</si>
  <si>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</si>
  <si>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</si>
  <si>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</si>
  <si>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</si>
  <si>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</si>
  <si>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</si>
  <si>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</si>
  <si>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</si>
  <si>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</si>
  <si>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</si>
  <si>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</si>
  <si>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</si>
  <si>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</si>
  <si>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</si>
  <si>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</si>
  <si>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</si>
  <si>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</si>
  <si>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</si>
  <si>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</si>
  <si>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</si>
  <si>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</si>
  <si>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</si>
  <si>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</si>
  <si>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</si>
  <si>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</si>
  <si>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</si>
  <si>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</si>
  <si>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</si>
  <si>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</si>
  <si>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</si>
  <si>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</si>
  <si>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</si>
  <si>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</si>
  <si>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</si>
  <si>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</si>
  <si>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</si>
  <si>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</si>
  <si>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</si>
  <si>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</si>
  <si>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</si>
  <si>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</si>
  <si>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</si>
  <si>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</si>
  <si>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</si>
  <si>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</si>
  <si>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</si>
  <si>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</si>
  <si>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</si>
  <si>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</si>
  <si>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</si>
  <si>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</si>
  <si>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</si>
  <si>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</si>
  <si>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</si>
  <si>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</si>
  <si>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</si>
  <si>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</si>
  <si>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</si>
  <si>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</si>
  <si>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</si>
  <si>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</si>
  <si>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</si>
  <si>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</si>
  <si>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</si>
  <si>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</si>
  <si>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</si>
  <si>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</si>
  <si>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</si>
  <si>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</si>
  <si>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</si>
  <si>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</si>
  <si>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</si>
  <si>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</si>
  <si>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</si>
  <si>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</si>
  <si>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</si>
  <si>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</si>
  <si>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</si>
  <si>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</si>
  <si>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</si>
  <si>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</si>
  <si>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</si>
  <si>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</si>
  <si>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</si>
  <si>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</si>
  <si>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</si>
  <si>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</si>
  <si>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</si>
  <si>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</si>
  <si>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</si>
  <si>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</si>
  <si>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</si>
  <si>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</si>
  <si>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</si>
  <si>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</si>
  <si>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</si>
  <si>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</si>
  <si>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</si>
  <si>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</si>
  <si>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</si>
  <si>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</si>
  <si>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</si>
  <si>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</si>
  <si>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</si>
  <si>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</si>
  <si>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</si>
  <si>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</si>
  <si>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</si>
  <si>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</si>
  <si>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</si>
  <si>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</si>
  <si>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</si>
  <si>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</si>
  <si>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</si>
  <si>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</si>
  <si>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</si>
  <si>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</si>
  <si>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</si>
  <si>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</si>
  <si>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</si>
  <si>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</si>
  <si>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</si>
  <si>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</si>
  <si>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</si>
  <si>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</si>
  <si>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</si>
  <si>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</si>
  <si>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</si>
  <si>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</si>
  <si>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</si>
  <si>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</si>
  <si>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</si>
  <si>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</si>
  <si>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</si>
  <si>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</si>
  <si>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</si>
  <si>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</si>
  <si>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</si>
  <si>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</si>
  <si>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</si>
  <si>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</si>
  <si>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</si>
  <si>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</si>
  <si>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</si>
  <si>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</si>
  <si>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</si>
  <si>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</si>
  <si>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</si>
  <si>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</si>
  <si>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</si>
  <si>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</si>
  <si>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</si>
  <si>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</si>
  <si>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</si>
  <si>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</si>
  <si>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</si>
  <si>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</si>
  <si>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</si>
  <si>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</si>
  <si>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</si>
  <si>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</si>
  <si>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</si>
  <si>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</si>
  <si>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</si>
  <si>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</si>
  <si>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</si>
  <si>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</si>
  <si>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</si>
  <si>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</si>
  <si>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</si>
  <si>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</si>
  <si>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</si>
  <si>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</si>
  <si>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</si>
  <si>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</si>
  <si>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</si>
  <si>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</si>
  <si>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</si>
  <si>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</si>
  <si>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</si>
  <si>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</si>
  <si>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</si>
  <si>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</si>
  <si>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</si>
  <si>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</si>
  <si>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</si>
  <si>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</si>
  <si>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</si>
  <si>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</si>
  <si>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</si>
  <si>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</si>
  <si>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</si>
  <si>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</si>
  <si>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</si>
  <si>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</si>
  <si>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</si>
  <si>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</si>
  <si>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</si>
  <si>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</si>
  <si>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</si>
  <si>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</si>
  <si>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</si>
  <si>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</si>
  <si>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</si>
  <si>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</si>
  <si>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</si>
  <si>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</si>
  <si>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</si>
  <si>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</si>
  <si>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</si>
  <si>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</si>
  <si>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</si>
  <si>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</si>
  <si>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</si>
  <si>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</si>
  <si>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</si>
  <si>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</si>
  <si>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</si>
  <si>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</si>
  <si>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</si>
  <si>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</si>
  <si>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</si>
  <si>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</si>
  <si>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</si>
  <si>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</si>
  <si>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</si>
  <si>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</si>
  <si>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</si>
  <si>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</si>
  <si>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</si>
  <si>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</si>
  <si>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</si>
  <si>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</si>
  <si>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</si>
  <si>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</si>
  <si>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</si>
  <si>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</si>
  <si>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</si>
  <si>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</si>
  <si>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</si>
  <si>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</si>
  <si>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</si>
  <si>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</si>
  <si>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</si>
  <si>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</si>
  <si>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</si>
  <si>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</si>
  <si>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</si>
  <si>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</si>
  <si>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</si>
  <si>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</si>
  <si>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</si>
  <si>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</si>
  <si>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</si>
  <si>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</si>
  <si>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</si>
  <si>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</si>
  <si>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</si>
  <si>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</si>
  <si>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</si>
  <si>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</si>
  <si>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</si>
  <si>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</si>
  <si>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</si>
  <si>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</si>
  <si>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</si>
  <si>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</si>
  <si>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</si>
  <si>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</si>
  <si>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</si>
  <si>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</si>
  <si>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</si>
  <si>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</si>
  <si>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</si>
  <si>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</si>
  <si>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</si>
  <si>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</si>
  <si>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</si>
  <si>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</si>
  <si>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</si>
  <si>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</si>
  <si>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</si>
  <si>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</si>
  <si>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</si>
  <si>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</si>
  <si>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</si>
  <si>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</si>
  <si>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</si>
  <si>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</si>
  <si>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</si>
  <si>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</si>
  <si>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</si>
  <si>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</si>
  <si>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</si>
  <si>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</si>
  <si>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</si>
  <si>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</si>
  <si>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</si>
  <si>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</si>
  <si>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</si>
  <si>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</si>
  <si>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</si>
  <si>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</si>
  <si>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</si>
  <si>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</si>
  <si>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</si>
  <si>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</si>
  <si>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</si>
  <si>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</si>
  <si>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</si>
  <si>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</si>
  <si>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</si>
  <si>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</si>
  <si>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</si>
  <si>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</si>
  <si>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</si>
  <si>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</si>
  <si>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</si>
  <si>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</si>
  <si>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</si>
  <si>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</si>
  <si>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</si>
  <si>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</si>
  <si>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</si>
  <si>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</si>
  <si>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</si>
  <si>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</si>
  <si>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</si>
  <si>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</si>
  <si>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</si>
  <si>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</si>
  <si>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</si>
  <si>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</si>
  <si>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</si>
  <si>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</si>
  <si>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</si>
  <si>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</si>
  <si>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</si>
  <si>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</si>
  <si>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</si>
  <si>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</si>
  <si>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</si>
  <si>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</si>
  <si>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</si>
  <si>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</si>
  <si>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</si>
  <si>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</si>
  <si>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</si>
  <si>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</si>
  <si>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</si>
  <si>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</si>
  <si>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</si>
  <si>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</si>
  <si>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</si>
  <si>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</si>
  <si>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</si>
  <si>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</si>
  <si>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</si>
  <si>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</si>
  <si>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</si>
  <si>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</si>
  <si>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</si>
  <si>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</si>
  <si>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</si>
  <si>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</si>
  <si>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</si>
  <si>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</si>
  <si>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</si>
  <si>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</si>
  <si>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</si>
  <si>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</si>
  <si>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</si>
  <si>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</si>
  <si>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</si>
  <si>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</si>
  <si>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</si>
  <si>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</si>
  <si>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</si>
  <si>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</si>
  <si>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</si>
  <si>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</si>
  <si>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</si>
  <si>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</si>
  <si>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</si>
  <si>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</si>
  <si>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</si>
  <si>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</si>
  <si>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</si>
  <si>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</si>
  <si>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</si>
  <si>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</si>
  <si>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</si>
  <si>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</si>
  <si>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</si>
  <si>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</si>
  <si>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</si>
  <si>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</si>
  <si>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</si>
  <si>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</si>
  <si>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</si>
  <si>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</si>
  <si>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</si>
  <si>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</si>
  <si>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</si>
  <si>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</si>
  <si>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</si>
  <si>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</si>
  <si>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</si>
  <si>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</si>
  <si>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</si>
  <si>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</si>
  <si>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</si>
  <si>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</si>
  <si>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</si>
  <si>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</si>
  <si>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</si>
  <si>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</si>
  <si>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</si>
  <si>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</si>
  <si>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</si>
  <si>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</si>
  <si>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</si>
  <si>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</si>
  <si>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</si>
  <si>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</si>
  <si>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</si>
  <si>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</si>
  <si>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</si>
  <si>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</si>
  <si>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</si>
  <si>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</si>
  <si>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</si>
  <si>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</si>
  <si>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</si>
  <si>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</si>
  <si>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</si>
  <si>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</si>
  <si>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</si>
  <si>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</si>
  <si>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</si>
  <si>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</si>
  <si>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</si>
  <si>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</si>
  <si>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</si>
  <si>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</si>
  <si>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</si>
  <si>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</si>
  <si>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</si>
  <si>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</si>
  <si>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</si>
  <si>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</si>
  <si>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</si>
  <si>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</si>
  <si>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</si>
  <si>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</si>
  <si>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</si>
  <si>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</si>
  <si>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</si>
  <si>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</si>
  <si>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</si>
  <si>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</si>
  <si>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</si>
  <si>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</si>
  <si>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</si>
  <si>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</si>
  <si>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</si>
  <si>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</si>
  <si>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</si>
  <si>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</si>
  <si>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</si>
  <si>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</si>
  <si>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</si>
  <si>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</si>
  <si>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</si>
  <si>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</si>
  <si>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</si>
  <si>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</si>
  <si>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</si>
  <si>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</si>
  <si>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</si>
  <si>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</si>
  <si>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</si>
  <si>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</si>
  <si>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</si>
  <si>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</si>
  <si>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</si>
  <si>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</si>
  <si>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</si>
  <si>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</si>
  <si>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</si>
  <si>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</si>
  <si>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</si>
  <si>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</si>
  <si>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</si>
  <si>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</si>
  <si>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</si>
  <si>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</si>
  <si>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</si>
  <si>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</si>
  <si>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</si>
  <si>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</si>
  <si>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</si>
  <si>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</si>
  <si>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</si>
  <si>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</si>
  <si>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</si>
  <si>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</si>
  <si>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</si>
  <si>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</si>
  <si>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</si>
  <si>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</si>
  <si>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</si>
  <si>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</si>
  <si>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</si>
  <si>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</si>
  <si>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</si>
  <si>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</si>
  <si>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</si>
  <si>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</si>
  <si>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</si>
  <si>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</si>
  <si>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</si>
  <si>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</si>
  <si>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</si>
  <si>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</si>
  <si>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</si>
  <si>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</si>
  <si>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</si>
  <si>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</si>
  <si>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</si>
  <si>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</si>
  <si>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</si>
  <si>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</si>
  <si>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</si>
  <si>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</si>
  <si>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</si>
  <si>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</si>
  <si>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</si>
  <si>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</si>
  <si>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</si>
  <si>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</si>
  <si>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</si>
  <si>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</si>
  <si>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</si>
  <si>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</si>
  <si>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</si>
  <si>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</si>
  <si>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</si>
  <si>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</si>
  <si>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</si>
  <si>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</si>
  <si>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</si>
  <si>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</si>
  <si>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</si>
  <si>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</si>
  <si>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</si>
  <si>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</si>
  <si>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</si>
  <si>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</si>
  <si>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</si>
  <si>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</si>
  <si>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</si>
  <si>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</si>
  <si>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</si>
  <si>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</si>
  <si>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</si>
  <si>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</si>
  <si>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</si>
  <si>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</si>
  <si>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</si>
  <si>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</si>
  <si>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</si>
  <si>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</si>
  <si>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</si>
  <si>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</si>
  <si>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</si>
  <si>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</si>
  <si>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</si>
  <si>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</si>
  <si>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</si>
  <si>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</si>
  <si>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</si>
  <si>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</si>
  <si>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</si>
  <si>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</si>
  <si>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</si>
  <si>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</si>
  <si>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</si>
  <si>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</si>
  <si>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</si>
  <si>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</si>
  <si>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</si>
  <si>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</si>
  <si>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</si>
  <si>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</si>
  <si>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</si>
  <si>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</si>
  <si>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</si>
  <si>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</si>
  <si>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</si>
  <si>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</si>
  <si>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</si>
  <si>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</si>
  <si>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</si>
  <si>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</si>
  <si>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</si>
  <si>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</si>
  <si>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</si>
  <si>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</si>
  <si>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</si>
  <si>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</si>
  <si>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</si>
  <si>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</si>
  <si>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</si>
  <si>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</si>
  <si>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</si>
  <si>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</si>
  <si>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</si>
  <si>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</si>
  <si>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</si>
  <si>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</si>
  <si>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</si>
  <si>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</si>
  <si>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</si>
  <si>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</si>
  <si>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</si>
  <si>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</si>
  <si>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</si>
  <si>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</si>
  <si>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</si>
  <si>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</si>
  <si>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</si>
  <si>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</si>
  <si>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</si>
  <si>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</si>
  <si>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</si>
  <si>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</si>
  <si>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</si>
  <si>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</si>
  <si>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</si>
  <si>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</si>
  <si>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</si>
  <si>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</si>
  <si>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</si>
  <si>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</si>
  <si>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</si>
  <si>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</si>
  <si>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</si>
  <si>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</si>
  <si>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</si>
  <si>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</si>
  <si>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</si>
  <si>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</si>
  <si>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</si>
  <si>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</si>
  <si>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</si>
  <si>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</si>
  <si>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</si>
  <si>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</si>
  <si>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</si>
  <si>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</si>
  <si>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</si>
  <si>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</si>
  <si>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</si>
  <si>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</si>
  <si>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</si>
  <si>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</si>
  <si>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</si>
  <si>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</si>
  <si>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</si>
  <si>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</si>
  <si>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</si>
  <si>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</si>
  <si>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</si>
  <si>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</si>
  <si>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</si>
  <si>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</si>
  <si>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</si>
  <si>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</si>
  <si>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</si>
  <si>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</si>
  <si>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</si>
  <si>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</si>
  <si>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</si>
  <si>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</si>
  <si>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</si>
  <si>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</si>
  <si>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</si>
  <si>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</si>
  <si>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</si>
  <si>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</si>
  <si>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</si>
  <si>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</si>
  <si>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</si>
  <si>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</si>
  <si>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</si>
  <si>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</si>
  <si>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</si>
  <si>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</si>
  <si>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</si>
  <si>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</si>
  <si>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</si>
  <si>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</si>
  <si>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</si>
  <si>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</si>
  <si>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</si>
  <si>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</si>
  <si>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</si>
  <si>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</si>
  <si>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</si>
  <si>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</si>
  <si>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</si>
  <si>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</si>
  <si>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</si>
  <si>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</si>
  <si>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</si>
  <si>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</si>
  <si>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</si>
  <si>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</si>
  <si>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</si>
  <si>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</si>
  <si>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</si>
  <si>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</si>
  <si>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</si>
  <si>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</si>
  <si>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</si>
  <si>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</si>
  <si>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</si>
  <si>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</si>
  <si>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</si>
  <si>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</si>
  <si>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</si>
  <si>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</si>
  <si>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</si>
  <si>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</si>
  <si>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</si>
  <si>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</si>
  <si>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</si>
  <si>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</si>
  <si>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</si>
  <si>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</si>
  <si>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</si>
  <si>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</si>
  <si>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</si>
  <si>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</si>
  <si>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</si>
  <si>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</si>
  <si>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</si>
  <si>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</si>
  <si>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</si>
  <si>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</si>
  <si>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</si>
  <si>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</si>
  <si>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</si>
  <si>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</si>
  <si>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</si>
  <si>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</si>
  <si>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</si>
  <si>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</si>
  <si>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</si>
  <si>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</si>
  <si>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</si>
  <si>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</si>
  <si>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</si>
  <si>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</si>
  <si>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</si>
  <si>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</si>
  <si>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</si>
  <si>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</si>
  <si>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</si>
  <si>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</si>
  <si>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</si>
  <si>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</si>
  <si>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</si>
  <si>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</si>
  <si>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</si>
  <si>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</si>
  <si>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</si>
  <si>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</si>
  <si>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</si>
  <si>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</si>
  <si>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</si>
  <si>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</si>
  <si>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</si>
  <si>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</si>
  <si>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</si>
  <si>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</si>
  <si>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</si>
  <si>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</si>
  <si>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</si>
  <si>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</si>
  <si>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</si>
  <si>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</si>
  <si>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</si>
  <si>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</si>
  <si>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</si>
  <si>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</si>
  <si>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</si>
  <si>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</si>
  <si>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</si>
  <si>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</si>
  <si>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</si>
  <si>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</si>
  <si>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</si>
  <si>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</si>
  <si>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</si>
  <si>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</si>
  <si>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</si>
  <si>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</si>
  <si>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</si>
  <si>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</si>
  <si>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</si>
  <si>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</si>
  <si>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</si>
  <si>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</si>
  <si>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</si>
  <si>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</si>
  <si>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</si>
  <si>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</si>
  <si>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</si>
  <si>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</si>
  <si>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</si>
  <si>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</si>
  <si>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</si>
  <si>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</si>
  <si>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</si>
  <si>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</si>
  <si>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</si>
  <si>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</si>
  <si>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</si>
  <si>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</si>
  <si>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</si>
  <si>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</si>
  <si>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</si>
  <si>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</si>
  <si>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</si>
  <si>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</si>
  <si>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</si>
  <si>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</si>
  <si>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</si>
  <si>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</si>
  <si>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</si>
  <si>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</si>
  <si>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</si>
  <si>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</si>
  <si>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</si>
  <si>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</si>
  <si>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</si>
  <si>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</si>
  <si>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</si>
  <si>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</si>
  <si>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</si>
  <si>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</si>
  <si>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</si>
  <si>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</si>
  <si>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</si>
  <si>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</si>
  <si>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</si>
  <si>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</si>
  <si>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</si>
  <si>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</si>
  <si>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</si>
  <si>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</si>
  <si>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</si>
  <si>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</si>
  <si>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</si>
  <si>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</si>
  <si>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</si>
  <si>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</si>
  <si>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</si>
  <si>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</si>
  <si>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</si>
  <si>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</si>
  <si>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</si>
  <si>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</si>
  <si>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</si>
  <si>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</si>
  <si>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</si>
  <si>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</si>
  <si>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</si>
  <si>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</si>
  <si>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</si>
  <si>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</si>
  <si>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</si>
  <si>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</si>
  <si>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</si>
  <si>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</si>
  <si>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</si>
  <si>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</si>
  <si>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</si>
  <si>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</si>
  <si>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</si>
  <si>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</si>
  <si>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</si>
  <si>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</si>
  <si>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</si>
  <si>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</si>
  <si>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</si>
  <si>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</si>
  <si>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</si>
  <si>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</si>
  <si>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</si>
  <si>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</si>
  <si>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</si>
  <si>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</si>
  <si>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</si>
  <si>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</si>
  <si>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</si>
  <si>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</si>
  <si>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</si>
  <si>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</si>
  <si>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</si>
  <si>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</si>
  <si>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</si>
  <si>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</si>
  <si>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</si>
  <si>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</si>
  <si>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</si>
  <si>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</si>
  <si>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</si>
  <si>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</si>
  <si>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</si>
  <si>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</si>
  <si>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</si>
  <si>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</si>
  <si>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</si>
  <si>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</si>
  <si>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</si>
  <si>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</si>
  <si>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</si>
  <si>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</si>
  <si>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</si>
  <si>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</si>
  <si>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</si>
  <si>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</si>
  <si>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</si>
  <si>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</si>
  <si>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</si>
  <si>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</si>
  <si>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</si>
  <si>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</si>
  <si>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</si>
  <si>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</si>
  <si>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</si>
  <si>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</si>
  <si>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</si>
  <si>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</si>
  <si>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</si>
  <si>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</si>
  <si>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</si>
  <si>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</si>
  <si>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</si>
  <si>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</si>
  <si>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</si>
  <si>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</si>
  <si>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</si>
  <si>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</si>
  <si>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</si>
  <si>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</si>
  <si>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</si>
  <si>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</si>
  <si>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</si>
  <si>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</si>
  <si>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</si>
  <si>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</si>
  <si>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</si>
  <si>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</si>
  <si>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</si>
  <si>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</si>
  <si>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</si>
  <si>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</si>
  <si>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</si>
  <si>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</si>
  <si>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</si>
  <si>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</si>
  <si>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</si>
  <si>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</si>
  <si>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</si>
  <si>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</si>
  <si>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</si>
  <si>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</si>
  <si>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</si>
  <si>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</si>
  <si>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</si>
  <si>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</si>
  <si>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</si>
  <si>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</si>
  <si>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</si>
  <si>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</si>
  <si>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</si>
  <si>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</si>
  <si>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</si>
  <si>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</si>
  <si>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</si>
  <si>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</si>
  <si>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</si>
  <si>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</si>
  <si>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</si>
  <si>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</si>
  <si>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</si>
  <si>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</si>
  <si>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</si>
  <si>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</si>
  <si>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</si>
  <si>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</si>
  <si>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</si>
  <si>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</si>
  <si>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</si>
  <si>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</si>
  <si>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</si>
  <si>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</si>
  <si>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</si>
  <si>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</si>
  <si>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</si>
  <si>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</si>
  <si>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</si>
  <si>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</si>
  <si>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</si>
  <si>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</si>
  <si>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</si>
  <si>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</si>
  <si>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</si>
  <si>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</si>
  <si>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</si>
  <si>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</si>
  <si>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</si>
  <si>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</si>
  <si>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</si>
  <si>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</si>
  <si>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</si>
  <si>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</si>
  <si>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</si>
  <si>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</si>
  <si>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</si>
  <si>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</si>
  <si>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</si>
  <si>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</si>
  <si>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</si>
  <si>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</si>
  <si>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</si>
  <si>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</si>
  <si>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</si>
  <si>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</si>
  <si>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</si>
  <si>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</si>
  <si>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</si>
  <si>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</si>
  <si>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</si>
  <si>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</si>
  <si>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</si>
  <si>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</si>
  <si>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</si>
  <si>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</si>
  <si>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</si>
  <si>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</si>
  <si>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</si>
  <si>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</si>
  <si>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</si>
  <si>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</si>
  <si>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</si>
  <si>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</si>
  <si>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</si>
  <si>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</si>
  <si>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</si>
  <si>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</si>
  <si>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</si>
  <si>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</si>
  <si>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</si>
  <si>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</si>
  <si>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</si>
  <si>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</si>
  <si>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</si>
  <si>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</si>
  <si>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</si>
  <si>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</si>
  <si>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</si>
  <si>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</si>
  <si>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</si>
  <si>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</si>
  <si>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</si>
  <si>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</si>
  <si>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</si>
  <si>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</si>
  <si>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</si>
  <si>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</si>
  <si>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</si>
  <si>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</si>
  <si>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</si>
  <si>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</si>
  <si>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</si>
  <si>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</si>
  <si>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</si>
  <si>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</si>
  <si>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</si>
  <si>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</si>
  <si>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</si>
  <si>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</si>
  <si>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</si>
  <si>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</si>
  <si>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</si>
  <si>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</si>
  <si>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</si>
  <si>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</si>
  <si>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</si>
  <si>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</si>
  <si>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</si>
  <si>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</si>
  <si>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</si>
  <si>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</si>
  <si>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</si>
  <si>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</si>
  <si>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</si>
  <si>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</si>
  <si>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</si>
  <si>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</si>
  <si>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</si>
  <si>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</si>
  <si>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</si>
  <si>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</si>
  <si>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</si>
  <si>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</si>
  <si>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</si>
  <si>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</si>
  <si>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</si>
  <si>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</si>
  <si>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</si>
  <si>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</si>
  <si>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</si>
  <si>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</si>
  <si>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</si>
  <si>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</si>
  <si>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</si>
  <si>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</si>
  <si>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</si>
  <si>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</si>
  <si>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</si>
  <si>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</si>
  <si>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</si>
  <si>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</si>
  <si>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</si>
  <si>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</si>
  <si>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</si>
  <si>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</si>
  <si>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</si>
  <si>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</si>
  <si>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</si>
  <si>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</si>
  <si>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</si>
  <si>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</si>
  <si>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</si>
  <si>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</si>
  <si>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</si>
  <si>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</si>
  <si>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</si>
  <si>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</si>
  <si>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</si>
  <si>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</si>
  <si>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</si>
  <si>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</si>
  <si>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</si>
  <si>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</si>
  <si>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</si>
  <si>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</si>
  <si>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</si>
  <si>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</si>
  <si>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</si>
  <si>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</si>
  <si>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</si>
  <si>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</si>
  <si>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</si>
  <si>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</si>
  <si>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</si>
  <si>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</si>
  <si>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Абдугани Айсұлтан</t>
  </si>
  <si>
    <t>Абдусаламат Азамат</t>
  </si>
  <si>
    <t>Керімбек Омар</t>
  </si>
  <si>
    <t>Лесбек Нұржігіт</t>
  </si>
  <si>
    <t>Эсенгелди Жұлдыз</t>
  </si>
  <si>
    <t>Байдулла Айгерім</t>
  </si>
  <si>
    <t>Абдикалык Әдемі</t>
  </si>
  <si>
    <t>Әбдібай Балкен</t>
  </si>
  <si>
    <t>Сайдакимова Дана</t>
  </si>
  <si>
    <t>Жарылқасым Бақдәулет</t>
  </si>
  <si>
    <t>Серик Қуаныш</t>
  </si>
  <si>
    <t>Серикбай Айзере</t>
  </si>
  <si>
    <t>Алмахан Кәусар</t>
  </si>
  <si>
    <t>Айдарбек Балым</t>
  </si>
  <si>
    <t>Күмісбай Азамат</t>
  </si>
  <si>
    <t>Умирбекова Раяна</t>
  </si>
  <si>
    <t>Байғали Аяла</t>
  </si>
  <si>
    <t>Шарыбай Айзере</t>
  </si>
  <si>
    <t>Сайлаубай Баян</t>
  </si>
  <si>
    <t>Мырзабай Бибарыс</t>
  </si>
  <si>
    <t>Топ: Балапан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</si>
</sst>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4" workbookViewId="0">
      <selection activeCell="B15" sqref="B15:B34"/>
    </sheetView>
  </sheetViews>
  <sheetFormatPr defaultColWidth="8.81640625" defaultRowHeight="14.5" x14ac:dyDescent="0.35"/>
  <cols>
    <col min="2" max="2" width="27.453125" customWidth="1"/>
  </cols>
  <sheetData>
    <row r="1" spans="1:227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99999999999999" customHeight="1" x14ac:dyDescent="0.35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3" t="s">
        <v>1379</v>
      </c>
      <c r="DN2" s="73"/>
    </row>
    <row r="3" spans="1:22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8" t="s">
        <v>115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27" ht="15" customHeight="1" x14ac:dyDescent="0.3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 t="s">
        <v>56</v>
      </c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 t="s">
        <v>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 t="s">
        <v>89</v>
      </c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79" t="s">
        <v>116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117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81" t="s">
        <v>139</v>
      </c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</row>
    <row r="6" spans="1:227" ht="10.4" hidden="1" customHeight="1" x14ac:dyDescent="0.3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5" hidden="1" customHeight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5" hidden="1" customHeight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5" hidden="1" customHeight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5" hidden="1" customHeight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5" customHeight="1" x14ac:dyDescent="0.35">
      <c r="A11" s="85"/>
      <c r="B11" s="85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78" t="s">
        <v>846</v>
      </c>
      <c r="AT11" s="78"/>
      <c r="AU11" s="78"/>
      <c r="AV11" s="78"/>
      <c r="AW11" s="78"/>
      <c r="AX11" s="78"/>
      <c r="AY11" s="78" t="s">
        <v>849</v>
      </c>
      <c r="AZ11" s="78"/>
      <c r="BA11" s="78"/>
      <c r="BB11" s="78"/>
      <c r="BC11" s="78"/>
      <c r="BD11" s="78"/>
      <c r="BE11" s="78"/>
      <c r="BF11" s="78"/>
      <c r="BG11" s="78"/>
      <c r="BH11" s="78" t="s">
        <v>846</v>
      </c>
      <c r="BI11" s="78"/>
      <c r="BJ11" s="78"/>
      <c r="BK11" s="78"/>
      <c r="BL11" s="78"/>
      <c r="BM11" s="78"/>
      <c r="BN11" s="78" t="s">
        <v>849</v>
      </c>
      <c r="BO11" s="78"/>
      <c r="BP11" s="78"/>
      <c r="BQ11" s="78"/>
      <c r="BR11" s="78"/>
      <c r="BS11" s="78"/>
      <c r="BT11" s="78"/>
      <c r="BU11" s="78"/>
      <c r="BV11" s="78"/>
      <c r="BW11" s="78" t="s">
        <v>846</v>
      </c>
      <c r="BX11" s="78"/>
      <c r="BY11" s="78"/>
      <c r="BZ11" s="78"/>
      <c r="CA11" s="78"/>
      <c r="CB11" s="78"/>
      <c r="CC11" s="78" t="s">
        <v>849</v>
      </c>
      <c r="CD11" s="78"/>
      <c r="CE11" s="78"/>
      <c r="CF11" s="78"/>
      <c r="CG11" s="78"/>
      <c r="CH11" s="78"/>
      <c r="CI11" s="78" t="s">
        <v>846</v>
      </c>
      <c r="CJ11" s="78"/>
      <c r="CK11" s="78"/>
      <c r="CL11" s="78"/>
      <c r="CM11" s="78"/>
      <c r="CN11" s="78"/>
      <c r="CO11" s="78"/>
      <c r="CP11" s="78"/>
      <c r="CQ11" s="78"/>
      <c r="CR11" s="78" t="s">
        <v>849</v>
      </c>
      <c r="CS11" s="78"/>
      <c r="CT11" s="78"/>
      <c r="CU11" s="78"/>
      <c r="CV11" s="78"/>
      <c r="CW11" s="78"/>
      <c r="CX11" s="78"/>
      <c r="CY11" s="78"/>
      <c r="CZ11" s="78"/>
      <c r="DA11" s="78" t="s">
        <v>846</v>
      </c>
      <c r="DB11" s="78"/>
      <c r="DC11" s="78"/>
      <c r="DD11" s="78"/>
      <c r="DE11" s="78"/>
      <c r="DF11" s="78"/>
      <c r="DG11" s="78" t="s">
        <v>849</v>
      </c>
      <c r="DH11" s="78"/>
      <c r="DI11" s="78"/>
      <c r="DJ11" s="78"/>
      <c r="DK11" s="78"/>
      <c r="DL11" s="78"/>
      <c r="DM11" s="78"/>
      <c r="DN11" s="78"/>
      <c r="DO11" s="78"/>
    </row>
    <row r="12" spans="1:227" ht="15.65" customHeight="1" x14ac:dyDescent="0.35">
      <c r="A12" s="85"/>
      <c r="B12" s="85"/>
      <c r="C12" s="83" t="s">
        <v>22</v>
      </c>
      <c r="D12" s="83" t="s">
        <v>5</v>
      </c>
      <c r="E12" s="83" t="s">
        <v>6</v>
      </c>
      <c r="F12" s="83" t="s">
        <v>26</v>
      </c>
      <c r="G12" s="83" t="s">
        <v>7</v>
      </c>
      <c r="H12" s="83" t="s">
        <v>8</v>
      </c>
      <c r="I12" s="83" t="s">
        <v>23</v>
      </c>
      <c r="J12" s="83" t="s">
        <v>9</v>
      </c>
      <c r="K12" s="83" t="s">
        <v>10</v>
      </c>
      <c r="L12" s="83" t="s">
        <v>28</v>
      </c>
      <c r="M12" s="83" t="s">
        <v>6</v>
      </c>
      <c r="N12" s="83" t="s">
        <v>12</v>
      </c>
      <c r="O12" s="83" t="s">
        <v>24</v>
      </c>
      <c r="P12" s="83" t="s">
        <v>10</v>
      </c>
      <c r="Q12" s="83" t="s">
        <v>13</v>
      </c>
      <c r="R12" s="83" t="s">
        <v>25</v>
      </c>
      <c r="S12" s="83" t="s">
        <v>12</v>
      </c>
      <c r="T12" s="83" t="s">
        <v>7</v>
      </c>
      <c r="U12" s="83" t="s">
        <v>36</v>
      </c>
      <c r="V12" s="83" t="s">
        <v>14</v>
      </c>
      <c r="W12" s="83" t="s">
        <v>9</v>
      </c>
      <c r="X12" s="83" t="s">
        <v>44</v>
      </c>
      <c r="Y12" s="83"/>
      <c r="Z12" s="83"/>
      <c r="AA12" s="83" t="s">
        <v>45</v>
      </c>
      <c r="AB12" s="83"/>
      <c r="AC12" s="83"/>
      <c r="AD12" s="83" t="s">
        <v>46</v>
      </c>
      <c r="AE12" s="83"/>
      <c r="AF12" s="83"/>
      <c r="AG12" s="83" t="s">
        <v>47</v>
      </c>
      <c r="AH12" s="83"/>
      <c r="AI12" s="83"/>
      <c r="AJ12" s="83" t="s">
        <v>48</v>
      </c>
      <c r="AK12" s="83"/>
      <c r="AL12" s="83"/>
      <c r="AM12" s="83" t="s">
        <v>49</v>
      </c>
      <c r="AN12" s="83"/>
      <c r="AO12" s="83"/>
      <c r="AP12" s="81" t="s">
        <v>50</v>
      </c>
      <c r="AQ12" s="81"/>
      <c r="AR12" s="81"/>
      <c r="AS12" s="83" t="s">
        <v>51</v>
      </c>
      <c r="AT12" s="83"/>
      <c r="AU12" s="83"/>
      <c r="AV12" s="83" t="s">
        <v>52</v>
      </c>
      <c r="AW12" s="83"/>
      <c r="AX12" s="83"/>
      <c r="AY12" s="83" t="s">
        <v>53</v>
      </c>
      <c r="AZ12" s="83"/>
      <c r="BA12" s="83"/>
      <c r="BB12" s="83" t="s">
        <v>54</v>
      </c>
      <c r="BC12" s="83"/>
      <c r="BD12" s="83"/>
      <c r="BE12" s="83" t="s">
        <v>55</v>
      </c>
      <c r="BF12" s="83"/>
      <c r="BG12" s="83"/>
      <c r="BH12" s="81" t="s">
        <v>90</v>
      </c>
      <c r="BI12" s="81"/>
      <c r="BJ12" s="81"/>
      <c r="BK12" s="81" t="s">
        <v>91</v>
      </c>
      <c r="BL12" s="81"/>
      <c r="BM12" s="81"/>
      <c r="BN12" s="81" t="s">
        <v>92</v>
      </c>
      <c r="BO12" s="81"/>
      <c r="BP12" s="81"/>
      <c r="BQ12" s="81" t="s">
        <v>93</v>
      </c>
      <c r="BR12" s="81"/>
      <c r="BS12" s="81"/>
      <c r="BT12" s="81" t="s">
        <v>94</v>
      </c>
      <c r="BU12" s="81"/>
      <c r="BV12" s="81"/>
      <c r="BW12" s="81" t="s">
        <v>105</v>
      </c>
      <c r="BX12" s="81"/>
      <c r="BY12" s="81"/>
      <c r="BZ12" s="81" t="s">
        <v>106</v>
      </c>
      <c r="CA12" s="81"/>
      <c r="CB12" s="81"/>
      <c r="CC12" s="81" t="s">
        <v>107</v>
      </c>
      <c r="CD12" s="81"/>
      <c r="CE12" s="81"/>
      <c r="CF12" s="81" t="s">
        <v>108</v>
      </c>
      <c r="CG12" s="81"/>
      <c r="CH12" s="81"/>
      <c r="CI12" s="81" t="s">
        <v>109</v>
      </c>
      <c r="CJ12" s="81"/>
      <c r="CK12" s="81"/>
      <c r="CL12" s="81" t="s">
        <v>110</v>
      </c>
      <c r="CM12" s="81"/>
      <c r="CN12" s="81"/>
      <c r="CO12" s="81" t="s">
        <v>111</v>
      </c>
      <c r="CP12" s="81"/>
      <c r="CQ12" s="81"/>
      <c r="CR12" s="81" t="s">
        <v>112</v>
      </c>
      <c r="CS12" s="81"/>
      <c r="CT12" s="81"/>
      <c r="CU12" s="81" t="s">
        <v>113</v>
      </c>
      <c r="CV12" s="81"/>
      <c r="CW12" s="81"/>
      <c r="CX12" s="81" t="s">
        <v>114</v>
      </c>
      <c r="CY12" s="81"/>
      <c r="CZ12" s="81"/>
      <c r="DA12" s="81" t="s">
        <v>140</v>
      </c>
      <c r="DB12" s="81"/>
      <c r="DC12" s="81"/>
      <c r="DD12" s="81" t="s">
        <v>141</v>
      </c>
      <c r="DE12" s="81"/>
      <c r="DF12" s="81"/>
      <c r="DG12" s="81" t="s">
        <v>142</v>
      </c>
      <c r="DH12" s="81"/>
      <c r="DI12" s="81"/>
      <c r="DJ12" s="81" t="s">
        <v>143</v>
      </c>
      <c r="DK12" s="81"/>
      <c r="DL12" s="81"/>
      <c r="DM12" s="81" t="s">
        <v>144</v>
      </c>
      <c r="DN12" s="81"/>
      <c r="DO12" s="81"/>
    </row>
    <row r="13" spans="1:227" ht="60" customHeight="1" x14ac:dyDescent="0.35">
      <c r="A13" s="85"/>
      <c r="B13" s="85"/>
      <c r="C13" s="84" t="s">
        <v>843</v>
      </c>
      <c r="D13" s="84"/>
      <c r="E13" s="84"/>
      <c r="F13" s="84" t="s">
        <v>1338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850</v>
      </c>
      <c r="Y13" s="84"/>
      <c r="Z13" s="84"/>
      <c r="AA13" s="84" t="s">
        <v>852</v>
      </c>
      <c r="AB13" s="84"/>
      <c r="AC13" s="84"/>
      <c r="AD13" s="84" t="s">
        <v>854</v>
      </c>
      <c r="AE13" s="84"/>
      <c r="AF13" s="84"/>
      <c r="AG13" s="84" t="s">
        <v>856</v>
      </c>
      <c r="AH13" s="84"/>
      <c r="AI13" s="84"/>
      <c r="AJ13" s="84" t="s">
        <v>858</v>
      </c>
      <c r="AK13" s="84"/>
      <c r="AL13" s="84"/>
      <c r="AM13" s="84" t="s">
        <v>862</v>
      </c>
      <c r="AN13" s="84"/>
      <c r="AO13" s="84"/>
      <c r="AP13" s="84" t="s">
        <v>863</v>
      </c>
      <c r="AQ13" s="84"/>
      <c r="AR13" s="84"/>
      <c r="AS13" s="84" t="s">
        <v>865</v>
      </c>
      <c r="AT13" s="84"/>
      <c r="AU13" s="84"/>
      <c r="AV13" s="84" t="s">
        <v>866</v>
      </c>
      <c r="AW13" s="84"/>
      <c r="AX13" s="84"/>
      <c r="AY13" s="84" t="s">
        <v>869</v>
      </c>
      <c r="AZ13" s="84"/>
      <c r="BA13" s="84"/>
      <c r="BB13" s="84" t="s">
        <v>870</v>
      </c>
      <c r="BC13" s="84"/>
      <c r="BD13" s="84"/>
      <c r="BE13" s="84" t="s">
        <v>873</v>
      </c>
      <c r="BF13" s="84"/>
      <c r="BG13" s="84"/>
      <c r="BH13" s="84" t="s">
        <v>874</v>
      </c>
      <c r="BI13" s="84"/>
      <c r="BJ13" s="84"/>
      <c r="BK13" s="84" t="s">
        <v>878</v>
      </c>
      <c r="BL13" s="84"/>
      <c r="BM13" s="84"/>
      <c r="BN13" s="84" t="s">
        <v>877</v>
      </c>
      <c r="BO13" s="84"/>
      <c r="BP13" s="84"/>
      <c r="BQ13" s="84" t="s">
        <v>879</v>
      </c>
      <c r="BR13" s="84"/>
      <c r="BS13" s="84"/>
      <c r="BT13" s="84" t="s">
        <v>880</v>
      </c>
      <c r="BU13" s="84"/>
      <c r="BV13" s="84"/>
      <c r="BW13" s="84" t="s">
        <v>882</v>
      </c>
      <c r="BX13" s="84"/>
      <c r="BY13" s="84"/>
      <c r="BZ13" s="84" t="s">
        <v>884</v>
      </c>
      <c r="CA13" s="84"/>
      <c r="CB13" s="84"/>
      <c r="CC13" s="84" t="s">
        <v>885</v>
      </c>
      <c r="CD13" s="84"/>
      <c r="CE13" s="84"/>
      <c r="CF13" s="84" t="s">
        <v>886</v>
      </c>
      <c r="CG13" s="84"/>
      <c r="CH13" s="84"/>
      <c r="CI13" s="84" t="s">
        <v>888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889</v>
      </c>
      <c r="CS13" s="84"/>
      <c r="CT13" s="84"/>
      <c r="CU13" s="84" t="s">
        <v>133</v>
      </c>
      <c r="CV13" s="84"/>
      <c r="CW13" s="84"/>
      <c r="CX13" s="84" t="s">
        <v>890</v>
      </c>
      <c r="CY13" s="84"/>
      <c r="CZ13" s="84"/>
      <c r="DA13" s="84" t="s">
        <v>891</v>
      </c>
      <c r="DB13" s="84"/>
      <c r="DC13" s="84"/>
      <c r="DD13" s="84" t="s">
        <v>895</v>
      </c>
      <c r="DE13" s="84"/>
      <c r="DF13" s="84"/>
      <c r="DG13" s="84" t="s">
        <v>897</v>
      </c>
      <c r="DH13" s="84"/>
      <c r="DI13" s="84"/>
      <c r="DJ13" s="84" t="s">
        <v>899</v>
      </c>
      <c r="DK13" s="84"/>
      <c r="DL13" s="84"/>
      <c r="DM13" s="84" t="s">
        <v>901</v>
      </c>
      <c r="DN13" s="84"/>
      <c r="DO13" s="84"/>
    </row>
    <row r="14" spans="1:227" ht="111.75" customHeight="1" x14ac:dyDescent="0.35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5" x14ac:dyDescent="0.35">
      <c r="A15" s="20">
        <v>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5" x14ac:dyDescent="0.35">
      <c r="A16" s="2">
        <v>2</v>
      </c>
      <c r="B16" s="6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5" x14ac:dyDescent="0.35">
      <c r="A17" s="2">
        <v>3</v>
      </c>
      <c r="B17" s="6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5" x14ac:dyDescent="0.35">
      <c r="A18" s="2">
        <v>4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5" x14ac:dyDescent="0.35">
      <c r="A19" s="2">
        <v>5</v>
      </c>
      <c r="B19" s="66" t="s">
        <v>811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5" x14ac:dyDescent="0.35">
      <c r="A20" s="2">
        <v>6</v>
      </c>
      <c r="B20" s="28" t="s">
        <v>812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5" x14ac:dyDescent="0.35">
      <c r="A21" s="2">
        <v>7</v>
      </c>
      <c r="B21" s="28" t="s">
        <v>813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35">
      <c r="A22" s="3">
        <v>8</v>
      </c>
      <c r="B22" s="28" t="s">
        <v>814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35">
      <c r="A23" s="3">
        <v>9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35">
      <c r="A24" s="3">
        <v>10</v>
      </c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5" x14ac:dyDescent="0.35">
      <c r="A25" s="3">
        <v>11</v>
      </c>
      <c r="B25" s="28" t="s">
        <v>812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5" x14ac:dyDescent="0.35">
      <c r="A26" s="3">
        <v>12</v>
      </c>
      <c r="B26" s="28" t="s">
        <v>813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5" x14ac:dyDescent="0.35">
      <c r="A27" s="3">
        <v>13</v>
      </c>
      <c r="B27" s="28" t="s">
        <v>814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5" x14ac:dyDescent="0.35">
      <c r="A28" s="3">
        <v>14</v>
      </c>
      <c r="B28" s="2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5" x14ac:dyDescent="0.35">
      <c r="A29" s="3">
        <v>15</v>
      </c>
      <c r="B29" s="28" t="s">
        <v>812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5" x14ac:dyDescent="0.35">
      <c r="A30" s="3">
        <v>16</v>
      </c>
      <c r="B30" s="28" t="s">
        <v>813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5" x14ac:dyDescent="0.35">
      <c r="A31" s="3">
        <v>17</v>
      </c>
      <c r="B31" s="28" t="s">
        <v>814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5" x14ac:dyDescent="0.35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5" x14ac:dyDescent="0.35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5" x14ac:dyDescent="0.35">
      <c r="A34" s="3">
        <v>20</v>
      </c>
      <c r="B34" s="28" t="s">
        <v>812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5" x14ac:dyDescent="0.35">
      <c r="A35" s="3">
        <v>21</v>
      </c>
      <c r="B35" s="28" t="s">
        <v>813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5" x14ac:dyDescent="0.35">
      <c r="A36" s="3">
        <v>22</v>
      </c>
      <c r="B36" s="28" t="s">
        <v>814</v>
      </c>
      <c r="C36" s="3">
        <f t="shared" ref="C36:AH36" si="0">SUM(C15:C35)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O36" si="3">SUM(CU15:CU35)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35">
      <c r="A37" s="3">
        <v>23</v>
      </c>
      <c r="B37" s="28"/>
      <c r="C37" s="21">
        <f>C36/25%</f>
        <v>0</v>
      </c>
      <c r="D37" s="21">
        <f>D36/25%</f>
        <v>0</v>
      </c>
      <c r="E37" s="21">
        <f t="shared" ref="E37:AF37" si="4">E36/25%</f>
        <v>0</v>
      </c>
      <c r="F37" s="21">
        <f t="shared" si="4"/>
        <v>0</v>
      </c>
      <c r="G37" s="21">
        <f t="shared" si="4"/>
        <v>0</v>
      </c>
      <c r="H37" s="21">
        <f t="shared" si="4"/>
        <v>0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>L36/10%</f>
        <v>0</v>
      </c>
      <c r="M37" s="21">
        <f t="shared" ref="M37:W37" si="5">M36/10%</f>
        <v>0</v>
      </c>
      <c r="N37" s="21">
        <f t="shared" si="5"/>
        <v>0</v>
      </c>
      <c r="O37" s="21">
        <f t="shared" si="5"/>
        <v>0</v>
      </c>
      <c r="P37" s="21">
        <f t="shared" si="5"/>
        <v>0</v>
      </c>
      <c r="Q37" s="21">
        <f t="shared" si="5"/>
        <v>0</v>
      </c>
      <c r="R37" s="21">
        <f t="shared" si="5"/>
        <v>0</v>
      </c>
      <c r="S37" s="21">
        <f t="shared" si="5"/>
        <v>0</v>
      </c>
      <c r="T37" s="21">
        <f t="shared" si="5"/>
        <v>0</v>
      </c>
      <c r="U37" s="21">
        <f t="shared" si="5"/>
        <v>0</v>
      </c>
      <c r="V37" s="21">
        <f t="shared" si="5"/>
        <v>0</v>
      </c>
      <c r="W37" s="21">
        <f t="shared" si="5"/>
        <v>0</v>
      </c>
      <c r="X37" s="21">
        <f t="shared" si="4"/>
        <v>0</v>
      </c>
      <c r="Y37" s="21">
        <f t="shared" si="4"/>
        <v>0</v>
      </c>
      <c r="Z37" s="21">
        <f t="shared" si="4"/>
        <v>0</v>
      </c>
      <c r="AA37" s="21">
        <f t="shared" si="4"/>
        <v>0</v>
      </c>
      <c r="AB37" s="21">
        <f t="shared" si="4"/>
        <v>0</v>
      </c>
      <c r="AC37" s="21">
        <f t="shared" si="4"/>
        <v>0</v>
      </c>
      <c r="AD37" s="21">
        <f t="shared" si="4"/>
        <v>0</v>
      </c>
      <c r="AE37" s="21">
        <f t="shared" si="4"/>
        <v>0</v>
      </c>
      <c r="AF37" s="21">
        <f t="shared" si="4"/>
        <v>0</v>
      </c>
      <c r="AG37" s="21">
        <f>AG36/10%</f>
        <v>0</v>
      </c>
      <c r="AH37" s="21">
        <f t="shared" ref="AH37:CS37" si="6">AH36/10%</f>
        <v>0</v>
      </c>
      <c r="AI37" s="21">
        <f t="shared" si="6"/>
        <v>0</v>
      </c>
      <c r="AJ37" s="21">
        <f t="shared" si="6"/>
        <v>0</v>
      </c>
      <c r="AK37" s="21">
        <f t="shared" si="6"/>
        <v>0</v>
      </c>
      <c r="AL37" s="21">
        <f t="shared" si="6"/>
        <v>0</v>
      </c>
      <c r="AM37" s="21">
        <f t="shared" si="6"/>
        <v>0</v>
      </c>
      <c r="AN37" s="21">
        <f t="shared" si="6"/>
        <v>0</v>
      </c>
      <c r="AO37" s="21">
        <f t="shared" si="6"/>
        <v>0</v>
      </c>
      <c r="AP37" s="21">
        <f t="shared" si="6"/>
        <v>0</v>
      </c>
      <c r="AQ37" s="21">
        <f t="shared" si="6"/>
        <v>0</v>
      </c>
      <c r="AR37" s="21">
        <f t="shared" si="6"/>
        <v>0</v>
      </c>
      <c r="AS37" s="21">
        <f t="shared" si="6"/>
        <v>0</v>
      </c>
      <c r="AT37" s="21">
        <f t="shared" si="6"/>
        <v>0</v>
      </c>
      <c r="AU37" s="21">
        <f t="shared" si="6"/>
        <v>0</v>
      </c>
      <c r="AV37" s="21">
        <f t="shared" si="6"/>
        <v>0</v>
      </c>
      <c r="AW37" s="21">
        <f t="shared" si="6"/>
        <v>0</v>
      </c>
      <c r="AX37" s="21">
        <f t="shared" si="6"/>
        <v>0</v>
      </c>
      <c r="AY37" s="21">
        <f t="shared" si="6"/>
        <v>0</v>
      </c>
      <c r="AZ37" s="21">
        <f t="shared" si="6"/>
        <v>0</v>
      </c>
      <c r="BA37" s="21">
        <f t="shared" si="6"/>
        <v>0</v>
      </c>
      <c r="BB37" s="21">
        <f t="shared" si="6"/>
        <v>0</v>
      </c>
      <c r="BC37" s="21">
        <f t="shared" si="6"/>
        <v>0</v>
      </c>
      <c r="BD37" s="21">
        <f t="shared" si="6"/>
        <v>0</v>
      </c>
      <c r="BE37" s="21">
        <f t="shared" si="6"/>
        <v>0</v>
      </c>
      <c r="BF37" s="21">
        <f t="shared" si="6"/>
        <v>0</v>
      </c>
      <c r="BG37" s="21">
        <f t="shared" si="6"/>
        <v>0</v>
      </c>
      <c r="BH37" s="21">
        <f t="shared" si="6"/>
        <v>0</v>
      </c>
      <c r="BI37" s="21">
        <f t="shared" si="6"/>
        <v>0</v>
      </c>
      <c r="BJ37" s="21">
        <f t="shared" si="6"/>
        <v>0</v>
      </c>
      <c r="BK37" s="21">
        <f t="shared" si="6"/>
        <v>0</v>
      </c>
      <c r="BL37" s="21">
        <f t="shared" si="6"/>
        <v>0</v>
      </c>
      <c r="BM37" s="21">
        <f t="shared" si="6"/>
        <v>0</v>
      </c>
      <c r="BN37" s="21">
        <f t="shared" si="6"/>
        <v>0</v>
      </c>
      <c r="BO37" s="21">
        <f t="shared" si="6"/>
        <v>0</v>
      </c>
      <c r="BP37" s="21">
        <f t="shared" si="6"/>
        <v>0</v>
      </c>
      <c r="BQ37" s="21">
        <f t="shared" si="6"/>
        <v>0</v>
      </c>
      <c r="BR37" s="21">
        <f t="shared" si="6"/>
        <v>0</v>
      </c>
      <c r="BS37" s="21">
        <f t="shared" si="6"/>
        <v>0</v>
      </c>
      <c r="BT37" s="21">
        <f t="shared" si="6"/>
        <v>0</v>
      </c>
      <c r="BU37" s="21">
        <f t="shared" si="6"/>
        <v>0</v>
      </c>
      <c r="BV37" s="21">
        <f t="shared" si="6"/>
        <v>0</v>
      </c>
      <c r="BW37" s="21">
        <f t="shared" si="6"/>
        <v>0</v>
      </c>
      <c r="BX37" s="21">
        <f t="shared" si="6"/>
        <v>0</v>
      </c>
      <c r="BY37" s="21">
        <f t="shared" si="6"/>
        <v>0</v>
      </c>
      <c r="BZ37" s="21">
        <f t="shared" si="6"/>
        <v>0</v>
      </c>
      <c r="CA37" s="21">
        <f t="shared" si="6"/>
        <v>0</v>
      </c>
      <c r="CB37" s="21">
        <f t="shared" si="6"/>
        <v>0</v>
      </c>
      <c r="CC37" s="21">
        <f t="shared" si="6"/>
        <v>0</v>
      </c>
      <c r="CD37" s="21">
        <f t="shared" si="6"/>
        <v>0</v>
      </c>
      <c r="CE37" s="21">
        <f t="shared" si="6"/>
        <v>0</v>
      </c>
      <c r="CF37" s="21">
        <f t="shared" si="6"/>
        <v>0</v>
      </c>
      <c r="CG37" s="21">
        <f t="shared" si="6"/>
        <v>0</v>
      </c>
      <c r="CH37" s="21">
        <f t="shared" si="6"/>
        <v>0</v>
      </c>
      <c r="CI37" s="21">
        <f t="shared" si="6"/>
        <v>0</v>
      </c>
      <c r="CJ37" s="21">
        <f t="shared" si="6"/>
        <v>0</v>
      </c>
      <c r="CK37" s="21">
        <f t="shared" si="6"/>
        <v>0</v>
      </c>
      <c r="CL37" s="21">
        <f t="shared" si="6"/>
        <v>0</v>
      </c>
      <c r="CM37" s="21">
        <f t="shared" si="6"/>
        <v>0</v>
      </c>
      <c r="CN37" s="21">
        <f t="shared" si="6"/>
        <v>0</v>
      </c>
      <c r="CO37" s="21">
        <f t="shared" si="6"/>
        <v>0</v>
      </c>
      <c r="CP37" s="21">
        <f t="shared" si="6"/>
        <v>0</v>
      </c>
      <c r="CQ37" s="21">
        <f t="shared" si="6"/>
        <v>0</v>
      </c>
      <c r="CR37" s="21">
        <f t="shared" si="6"/>
        <v>0</v>
      </c>
      <c r="CS37" s="21">
        <f t="shared" si="6"/>
        <v>0</v>
      </c>
      <c r="CT37" s="21">
        <f t="shared" ref="CT37:DO37" si="7">CT36/10%</f>
        <v>0</v>
      </c>
      <c r="CU37" s="21">
        <f t="shared" si="7"/>
        <v>0</v>
      </c>
      <c r="CV37" s="21">
        <f t="shared" si="7"/>
        <v>0</v>
      </c>
      <c r="CW37" s="21">
        <f t="shared" si="7"/>
        <v>0</v>
      </c>
      <c r="CX37" s="21">
        <f t="shared" si="7"/>
        <v>0</v>
      </c>
      <c r="CY37" s="21">
        <f t="shared" si="7"/>
        <v>0</v>
      </c>
      <c r="CZ37" s="21">
        <f t="shared" si="7"/>
        <v>0</v>
      </c>
      <c r="DA37" s="21">
        <f t="shared" si="7"/>
        <v>0</v>
      </c>
      <c r="DB37" s="21">
        <f t="shared" si="7"/>
        <v>0</v>
      </c>
      <c r="DC37" s="21">
        <f t="shared" si="7"/>
        <v>0</v>
      </c>
      <c r="DD37" s="21">
        <f t="shared" si="7"/>
        <v>0</v>
      </c>
      <c r="DE37" s="21">
        <f t="shared" si="7"/>
        <v>0</v>
      </c>
      <c r="DF37" s="21">
        <f t="shared" si="7"/>
        <v>0</v>
      </c>
      <c r="DG37" s="21">
        <f t="shared" si="7"/>
        <v>0</v>
      </c>
      <c r="DH37" s="21">
        <f t="shared" si="7"/>
        <v>0</v>
      </c>
      <c r="DI37" s="21">
        <f t="shared" si="7"/>
        <v>0</v>
      </c>
      <c r="DJ37" s="21">
        <f t="shared" si="7"/>
        <v>0</v>
      </c>
      <c r="DK37" s="21">
        <f t="shared" si="7"/>
        <v>0</v>
      </c>
      <c r="DL37" s="21">
        <f t="shared" si="7"/>
        <v>0</v>
      </c>
      <c r="DM37" s="21">
        <f t="shared" si="7"/>
        <v>0</v>
      </c>
      <c r="DN37" s="21">
        <f t="shared" si="7"/>
        <v>0</v>
      </c>
      <c r="DO37" s="21">
        <f t="shared" si="7"/>
        <v>0</v>
      </c>
    </row>
    <row r="38" spans="1:227" x14ac:dyDescent="0.35">
      <c r="A38" s="3">
        <v>24</v>
      </c>
      <c r="B38" s="28" t="s">
        <v>812</v>
      </c>
      <c r="C38" s="12"/>
      <c r="T38" s="11"/>
    </row>
    <row r="39" spans="1:227" x14ac:dyDescent="0.35">
      <c r="A39" s="3">
        <v>25</v>
      </c>
      <c r="B39" s="28" t="s">
        <v>813</v>
      </c>
      <c r="C39" s="67"/>
      <c r="D39" s="67"/>
      <c r="E39" s="68"/>
      <c r="F39" s="27"/>
      <c r="G39" s="27"/>
      <c r="T39" s="11"/>
    </row>
    <row r="40" spans="1:227" x14ac:dyDescent="0.35">
      <c r="A40" s="60" t="s">
        <v>805</v>
      </c>
      <c r="B40" s="28" t="s">
        <v>814</v>
      </c>
      <c r="C40" s="29" t="s">
        <v>815</v>
      </c>
      <c r="D40" s="37">
        <f>E40/100*25</f>
        <v>0</v>
      </c>
      <c r="E40" s="30">
        <f>(C37+F37+I37+L37+O37+R37+U37)/7</f>
        <v>0</v>
      </c>
      <c r="F40" s="31"/>
      <c r="G40" s="31"/>
      <c r="T40" s="11"/>
    </row>
    <row r="41" spans="1:227" ht="39" customHeight="1" x14ac:dyDescent="0.35">
      <c r="A41" s="62" t="s">
        <v>839</v>
      </c>
      <c r="B41" s="28"/>
      <c r="C41" s="32" t="s">
        <v>815</v>
      </c>
      <c r="D41" s="36">
        <f>E41/100*25</f>
        <v>0</v>
      </c>
      <c r="E41" s="33">
        <f>(D37+G37+J37+M37+P37+S37+V37)/7</f>
        <v>0</v>
      </c>
      <c r="F41" s="31"/>
      <c r="G41" s="31"/>
      <c r="T41" s="11"/>
    </row>
    <row r="42" spans="1:227" x14ac:dyDescent="0.35">
      <c r="C42" s="32" t="s">
        <v>815</v>
      </c>
      <c r="D42" s="36">
        <f>E42/100*25</f>
        <v>0</v>
      </c>
      <c r="E42" s="33">
        <f>(E37+H37+K37+N37+Q37+T37+W37)/7</f>
        <v>0</v>
      </c>
      <c r="F42" s="31"/>
      <c r="G42" s="31"/>
      <c r="T42" s="11"/>
    </row>
    <row r="43" spans="1:227" x14ac:dyDescent="0.35">
      <c r="C43" s="32"/>
      <c r="D43" s="35">
        <f>SUM(D40:D42)</f>
        <v>0</v>
      </c>
      <c r="E43" s="35">
        <f>SUM(E40:E42)</f>
        <v>0</v>
      </c>
      <c r="F43" s="31"/>
      <c r="G43" s="31"/>
    </row>
    <row r="44" spans="1:227" x14ac:dyDescent="0.35">
      <c r="D44" s="71" t="s">
        <v>56</v>
      </c>
      <c r="E44" s="72"/>
      <c r="F44" s="74" t="s">
        <v>3</v>
      </c>
      <c r="G44" s="75"/>
    </row>
    <row r="45" spans="1:227" x14ac:dyDescent="0.35">
      <c r="C45" s="32" t="s">
        <v>816</v>
      </c>
      <c r="D45" s="36">
        <f>E45/100*25</f>
        <v>0</v>
      </c>
      <c r="E45" s="33">
        <f>(X37+AA37+AD37+AG37+AJ37+AM37+AP37)/7</f>
        <v>0</v>
      </c>
      <c r="F45" s="36">
        <f>G45/100*25</f>
        <v>0</v>
      </c>
      <c r="G45" s="33">
        <f>(AS37+AV37+AY37+BB37+BE37)/5</f>
        <v>0</v>
      </c>
    </row>
    <row r="46" spans="1:227" x14ac:dyDescent="0.35">
      <c r="C46" s="32" t="s">
        <v>816</v>
      </c>
      <c r="D46" s="36">
        <f>E46/100*25</f>
        <v>0</v>
      </c>
      <c r="E46" s="33">
        <f>(Y37+AB37+AE37+AH37+AK37+AN37+AQ37)/7</f>
        <v>0</v>
      </c>
      <c r="F46" s="36">
        <f>G46/100*25</f>
        <v>0</v>
      </c>
      <c r="G46" s="33">
        <f>(AT37+AW37+AZ37+BC37+BF37)/5</f>
        <v>0</v>
      </c>
    </row>
    <row r="47" spans="1:227" x14ac:dyDescent="0.35">
      <c r="C47" s="32" t="s">
        <v>816</v>
      </c>
      <c r="D47" s="36">
        <f>E47/100*25</f>
        <v>0</v>
      </c>
      <c r="E47" s="33">
        <f>(Z37+AC37+AF37+AI37+AL37+AO37+AR37)/7</f>
        <v>0</v>
      </c>
      <c r="F47" s="36">
        <f>G47/100*25</f>
        <v>0</v>
      </c>
      <c r="G47" s="33">
        <f>(AU37+AX37+BA37+BD37+BG37)/5</f>
        <v>0</v>
      </c>
    </row>
    <row r="48" spans="1:227" ht="15" customHeight="1" x14ac:dyDescent="0.35">
      <c r="C48" s="32"/>
      <c r="D48" s="35">
        <f>SUM(D45:D47)</f>
        <v>0</v>
      </c>
      <c r="E48" s="35">
        <f>SUM(E45:E47)</f>
        <v>0</v>
      </c>
      <c r="F48" s="35">
        <f>SUM(F45:F47)</f>
        <v>0</v>
      </c>
      <c r="G48" s="35">
        <f>SUM(G45:G47)</f>
        <v>0</v>
      </c>
    </row>
    <row r="49" spans="3:7" ht="15" customHeight="1" x14ac:dyDescent="0.35">
      <c r="C49" s="32" t="s">
        <v>817</v>
      </c>
      <c r="D49" s="24">
        <f>E49/100*25</f>
        <v>0</v>
      </c>
      <c r="E49" s="33">
        <f>(BH37+BK37+BN37+BQ37+BT37)/5</f>
        <v>0</v>
      </c>
      <c r="F49" s="31"/>
      <c r="G49" s="31"/>
    </row>
    <row r="50" spans="3:7" x14ac:dyDescent="0.35">
      <c r="C50" s="32" t="s">
        <v>817</v>
      </c>
      <c r="D50" s="24">
        <f>E50/100*25</f>
        <v>0</v>
      </c>
      <c r="E50" s="33">
        <f>(BI37+BL37+BO37+BR37+BU37)/5</f>
        <v>0</v>
      </c>
      <c r="F50" s="31"/>
      <c r="G50" s="31"/>
    </row>
    <row r="51" spans="3:7" x14ac:dyDescent="0.35">
      <c r="C51" s="32" t="s">
        <v>817</v>
      </c>
      <c r="D51" s="24">
        <f>E51/100*25</f>
        <v>0</v>
      </c>
      <c r="E51" s="33">
        <f>(BJ37+BM37+BP37+BS37+BV37)/5</f>
        <v>0</v>
      </c>
      <c r="F51" s="31"/>
      <c r="G51" s="31"/>
    </row>
    <row r="52" spans="3:7" x14ac:dyDescent="0.35">
      <c r="C52" s="32"/>
      <c r="D52" s="34">
        <f>SUM(D49:D51)</f>
        <v>0</v>
      </c>
      <c r="E52" s="35">
        <f>SUM(E49:E51)</f>
        <v>0</v>
      </c>
      <c r="F52" s="31"/>
      <c r="G52" s="31"/>
    </row>
    <row r="53" spans="3:7" x14ac:dyDescent="0.35">
      <c r="C53" s="32"/>
      <c r="D53" s="71" t="s">
        <v>116</v>
      </c>
      <c r="E53" s="72"/>
      <c r="F53" s="76" t="s">
        <v>117</v>
      </c>
      <c r="G53" s="77"/>
    </row>
    <row r="54" spans="3:7" x14ac:dyDescent="0.35">
      <c r="C54" s="32" t="s">
        <v>818</v>
      </c>
      <c r="D54" s="24">
        <f>E54/100*25</f>
        <v>0</v>
      </c>
      <c r="E54" s="33">
        <f>(BW37+BZ37+CC37+CF37)/4</f>
        <v>0</v>
      </c>
      <c r="F54" s="24">
        <f>G54/100*25</f>
        <v>0</v>
      </c>
      <c r="G54" s="33">
        <f>(CI37+CL37+CO37+CR37+CU37+CX37)/6</f>
        <v>0</v>
      </c>
    </row>
    <row r="55" spans="3:7" x14ac:dyDescent="0.35">
      <c r="C55" s="32" t="s">
        <v>818</v>
      </c>
      <c r="D55" s="24">
        <f>E55/100*25</f>
        <v>0</v>
      </c>
      <c r="E55" s="33">
        <f>(BX37+CA37+CD37+CG37)/4</f>
        <v>0</v>
      </c>
      <c r="F55" s="24">
        <f t="shared" ref="F55:F56" si="8">G55/100*25</f>
        <v>0</v>
      </c>
      <c r="G55" s="33">
        <f>(CJ37+CM37+CP37+CS37+CV37+CY37)/6</f>
        <v>0</v>
      </c>
    </row>
    <row r="56" spans="3:7" x14ac:dyDescent="0.35">
      <c r="C56" s="32" t="s">
        <v>818</v>
      </c>
      <c r="D56" s="24">
        <f>E56/100*25</f>
        <v>0</v>
      </c>
      <c r="E56" s="33">
        <f>(BY37+CB37+CE37+CH37)/4</f>
        <v>0</v>
      </c>
      <c r="F56" s="24">
        <f t="shared" si="8"/>
        <v>0</v>
      </c>
      <c r="G56" s="33">
        <f>(CK37+CN37+CQ37+CT37+CW37+CZ37)/6</f>
        <v>0</v>
      </c>
    </row>
    <row r="57" spans="3:7" x14ac:dyDescent="0.35">
      <c r="C57" s="32"/>
      <c r="D57" s="34">
        <f>SUM(D54:D56)</f>
        <v>0</v>
      </c>
      <c r="E57" s="34">
        <f>SUM(E54:E56)</f>
        <v>0</v>
      </c>
      <c r="F57" s="34">
        <f>SUM(F54:F56)</f>
        <v>0</v>
      </c>
      <c r="G57" s="34">
        <f>SUM(G54:G56)</f>
        <v>0</v>
      </c>
    </row>
    <row r="58" spans="3:7" x14ac:dyDescent="0.35">
      <c r="C58" s="32" t="s">
        <v>819</v>
      </c>
      <c r="D58" s="24">
        <f>E58/100*25</f>
        <v>0</v>
      </c>
      <c r="E58" s="33">
        <f>(DA37+DD37+DG37+DJ37+DM37)/5</f>
        <v>0</v>
      </c>
      <c r="F58" s="31"/>
      <c r="G58" s="31"/>
    </row>
    <row r="59" spans="3:7" x14ac:dyDescent="0.35">
      <c r="C59" s="32" t="s">
        <v>819</v>
      </c>
      <c r="D59" s="24">
        <f>E59/100*25</f>
        <v>0</v>
      </c>
      <c r="E59" s="33">
        <f>(DB37+DE37+DH37+DK37+DN37)/5</f>
        <v>0</v>
      </c>
      <c r="F59" s="31"/>
      <c r="G59" s="31"/>
    </row>
    <row r="60" spans="3:7" x14ac:dyDescent="0.35">
      <c r="C60" s="32" t="s">
        <v>819</v>
      </c>
      <c r="D60" s="24">
        <f>E60/100*25</f>
        <v>0</v>
      </c>
      <c r="E60" s="33">
        <f>(DC37+DF37+DI37+DL37+DO37)/5</f>
        <v>0</v>
      </c>
      <c r="F60" s="31"/>
      <c r="G60" s="31"/>
    </row>
    <row r="61" spans="3:7" x14ac:dyDescent="0.35">
      <c r="C61" s="32"/>
      <c r="D61" s="34">
        <f>SUM(D58:D60)</f>
        <v>0</v>
      </c>
      <c r="E61" s="34">
        <f>SUM(E58:E60)</f>
        <v>0</v>
      </c>
      <c r="F61" s="31"/>
      <c r="G61" s="31"/>
    </row>
  </sheetData>
  <mergeCells count="113">
    <mergeCell ref="D44:E44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AA12:AC12"/>
    <mergeCell ref="AD12:AF12"/>
    <mergeCell ref="X13:Z13"/>
    <mergeCell ref="AG13:AI13"/>
    <mergeCell ref="AJ13:AL13"/>
    <mergeCell ref="L13:N13"/>
    <mergeCell ref="O13:Q13"/>
    <mergeCell ref="R13:T13"/>
    <mergeCell ref="U13:W13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D53:E53"/>
    <mergeCell ref="DM2:DN2"/>
    <mergeCell ref="F44:G44"/>
    <mergeCell ref="F53:G53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zoomScale="95" zoomScaleNormal="95" workbookViewId="0">
      <selection activeCell="A2" sqref="A2:N2"/>
    </sheetView>
  </sheetViews>
  <sheetFormatPr defaultColWidth="8.81640625"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33" t="s">
        <v>1404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"/>
      <c r="P2" s="7"/>
      <c r="Q2" s="7"/>
      <c r="R2" s="7"/>
      <c r="S2" s="7"/>
      <c r="T2" s="7"/>
      <c r="U2" s="7"/>
      <c r="V2" s="7"/>
      <c r="DP2" s="73" t="s">
        <v>1379</v>
      </c>
      <c r="DQ2" s="7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35">
      <c r="A6" s="85"/>
      <c r="B6" s="85"/>
      <c r="C6" s="83" t="s">
        <v>58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 t="s">
        <v>56</v>
      </c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 t="s">
        <v>3</v>
      </c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90" t="s">
        <v>89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83" t="s">
        <v>159</v>
      </c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 t="s">
        <v>116</v>
      </c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79" t="s">
        <v>174</v>
      </c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 t="s">
        <v>186</v>
      </c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 t="s">
        <v>117</v>
      </c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81" t="s">
        <v>139</v>
      </c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</row>
    <row r="7" spans="1:254" ht="0.75" customHeight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85"/>
      <c r="B11" s="85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85"/>
      <c r="B12" s="85"/>
      <c r="C12" s="83" t="s">
        <v>155</v>
      </c>
      <c r="D12" s="83" t="s">
        <v>5</v>
      </c>
      <c r="E12" s="83" t="s">
        <v>6</v>
      </c>
      <c r="F12" s="83" t="s">
        <v>156</v>
      </c>
      <c r="G12" s="83" t="s">
        <v>7</v>
      </c>
      <c r="H12" s="83" t="s">
        <v>8</v>
      </c>
      <c r="I12" s="83" t="s">
        <v>157</v>
      </c>
      <c r="J12" s="83" t="s">
        <v>9</v>
      </c>
      <c r="K12" s="83" t="s">
        <v>10</v>
      </c>
      <c r="L12" s="83" t="s">
        <v>158</v>
      </c>
      <c r="M12" s="83" t="s">
        <v>9</v>
      </c>
      <c r="N12" s="83" t="s">
        <v>10</v>
      </c>
      <c r="O12" s="83" t="s">
        <v>172</v>
      </c>
      <c r="P12" s="83"/>
      <c r="Q12" s="83"/>
      <c r="R12" s="83" t="s">
        <v>5</v>
      </c>
      <c r="S12" s="83"/>
      <c r="T12" s="83"/>
      <c r="U12" s="83" t="s">
        <v>173</v>
      </c>
      <c r="V12" s="83"/>
      <c r="W12" s="83"/>
      <c r="X12" s="83" t="s">
        <v>12</v>
      </c>
      <c r="Y12" s="83"/>
      <c r="Z12" s="83"/>
      <c r="AA12" s="83" t="s">
        <v>7</v>
      </c>
      <c r="AB12" s="83"/>
      <c r="AC12" s="83"/>
      <c r="AD12" s="83" t="s">
        <v>8</v>
      </c>
      <c r="AE12" s="83"/>
      <c r="AF12" s="83"/>
      <c r="AG12" s="81" t="s">
        <v>14</v>
      </c>
      <c r="AH12" s="81"/>
      <c r="AI12" s="81"/>
      <c r="AJ12" s="83" t="s">
        <v>9</v>
      </c>
      <c r="AK12" s="83"/>
      <c r="AL12" s="83"/>
      <c r="AM12" s="81" t="s">
        <v>168</v>
      </c>
      <c r="AN12" s="81"/>
      <c r="AO12" s="81"/>
      <c r="AP12" s="81" t="s">
        <v>169</v>
      </c>
      <c r="AQ12" s="81"/>
      <c r="AR12" s="81"/>
      <c r="AS12" s="81" t="s">
        <v>170</v>
      </c>
      <c r="AT12" s="81"/>
      <c r="AU12" s="81"/>
      <c r="AV12" s="81" t="s">
        <v>171</v>
      </c>
      <c r="AW12" s="81"/>
      <c r="AX12" s="81"/>
      <c r="AY12" s="81" t="s">
        <v>160</v>
      </c>
      <c r="AZ12" s="81"/>
      <c r="BA12" s="81"/>
      <c r="BB12" s="81" t="s">
        <v>161</v>
      </c>
      <c r="BC12" s="81"/>
      <c r="BD12" s="81"/>
      <c r="BE12" s="81" t="s">
        <v>162</v>
      </c>
      <c r="BF12" s="81"/>
      <c r="BG12" s="81"/>
      <c r="BH12" s="81" t="s">
        <v>163</v>
      </c>
      <c r="BI12" s="81"/>
      <c r="BJ12" s="81"/>
      <c r="BK12" s="81" t="s">
        <v>164</v>
      </c>
      <c r="BL12" s="81"/>
      <c r="BM12" s="81"/>
      <c r="BN12" s="81" t="s">
        <v>165</v>
      </c>
      <c r="BO12" s="81"/>
      <c r="BP12" s="81"/>
      <c r="BQ12" s="81" t="s">
        <v>166</v>
      </c>
      <c r="BR12" s="81"/>
      <c r="BS12" s="81"/>
      <c r="BT12" s="81" t="s">
        <v>167</v>
      </c>
      <c r="BU12" s="81"/>
      <c r="BV12" s="81"/>
      <c r="BW12" s="81" t="s">
        <v>179</v>
      </c>
      <c r="BX12" s="81"/>
      <c r="BY12" s="81"/>
      <c r="BZ12" s="81" t="s">
        <v>180</v>
      </c>
      <c r="CA12" s="81"/>
      <c r="CB12" s="81"/>
      <c r="CC12" s="81" t="s">
        <v>181</v>
      </c>
      <c r="CD12" s="81"/>
      <c r="CE12" s="81"/>
      <c r="CF12" s="81" t="s">
        <v>182</v>
      </c>
      <c r="CG12" s="81"/>
      <c r="CH12" s="81"/>
      <c r="CI12" s="81" t="s">
        <v>183</v>
      </c>
      <c r="CJ12" s="81"/>
      <c r="CK12" s="81"/>
      <c r="CL12" s="81" t="s">
        <v>184</v>
      </c>
      <c r="CM12" s="81"/>
      <c r="CN12" s="81"/>
      <c r="CO12" s="81" t="s">
        <v>185</v>
      </c>
      <c r="CP12" s="81"/>
      <c r="CQ12" s="81"/>
      <c r="CR12" s="81" t="s">
        <v>175</v>
      </c>
      <c r="CS12" s="81"/>
      <c r="CT12" s="81"/>
      <c r="CU12" s="81" t="s">
        <v>176</v>
      </c>
      <c r="CV12" s="81"/>
      <c r="CW12" s="81"/>
      <c r="CX12" s="81" t="s">
        <v>177</v>
      </c>
      <c r="CY12" s="81"/>
      <c r="CZ12" s="81"/>
      <c r="DA12" s="81" t="s">
        <v>178</v>
      </c>
      <c r="DB12" s="81"/>
      <c r="DC12" s="81"/>
      <c r="DD12" s="81" t="s">
        <v>187</v>
      </c>
      <c r="DE12" s="81"/>
      <c r="DF12" s="81"/>
      <c r="DG12" s="81" t="s">
        <v>188</v>
      </c>
      <c r="DH12" s="81"/>
      <c r="DI12" s="81"/>
      <c r="DJ12" s="81" t="s">
        <v>189</v>
      </c>
      <c r="DK12" s="81"/>
      <c r="DL12" s="81"/>
      <c r="DM12" s="81" t="s">
        <v>190</v>
      </c>
      <c r="DN12" s="81"/>
      <c r="DO12" s="81"/>
      <c r="DP12" s="81" t="s">
        <v>191</v>
      </c>
      <c r="DQ12" s="81"/>
      <c r="DR12" s="81"/>
    </row>
    <row r="13" spans="1:254" ht="59.25" customHeight="1" x14ac:dyDescent="0.35">
      <c r="A13" s="85"/>
      <c r="B13" s="85"/>
      <c r="C13" s="84" t="s">
        <v>904</v>
      </c>
      <c r="D13" s="84"/>
      <c r="E13" s="84"/>
      <c r="F13" s="84" t="s">
        <v>908</v>
      </c>
      <c r="G13" s="84"/>
      <c r="H13" s="84"/>
      <c r="I13" s="84" t="s">
        <v>909</v>
      </c>
      <c r="J13" s="84"/>
      <c r="K13" s="84"/>
      <c r="L13" s="84" t="s">
        <v>910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912</v>
      </c>
      <c r="V13" s="84"/>
      <c r="W13" s="84"/>
      <c r="X13" s="84" t="s">
        <v>913</v>
      </c>
      <c r="Y13" s="84"/>
      <c r="Z13" s="84"/>
      <c r="AA13" s="84" t="s">
        <v>914</v>
      </c>
      <c r="AB13" s="84"/>
      <c r="AC13" s="84"/>
      <c r="AD13" s="84" t="s">
        <v>916</v>
      </c>
      <c r="AE13" s="84"/>
      <c r="AF13" s="84"/>
      <c r="AG13" s="84" t="s">
        <v>918</v>
      </c>
      <c r="AH13" s="84"/>
      <c r="AI13" s="84"/>
      <c r="AJ13" s="84" t="s">
        <v>1324</v>
      </c>
      <c r="AK13" s="84"/>
      <c r="AL13" s="84"/>
      <c r="AM13" s="84" t="s">
        <v>923</v>
      </c>
      <c r="AN13" s="84"/>
      <c r="AO13" s="84"/>
      <c r="AP13" s="84" t="s">
        <v>924</v>
      </c>
      <c r="AQ13" s="84"/>
      <c r="AR13" s="84"/>
      <c r="AS13" s="84" t="s">
        <v>925</v>
      </c>
      <c r="AT13" s="84"/>
      <c r="AU13" s="84"/>
      <c r="AV13" s="84" t="s">
        <v>926</v>
      </c>
      <c r="AW13" s="84"/>
      <c r="AX13" s="84"/>
      <c r="AY13" s="84" t="s">
        <v>928</v>
      </c>
      <c r="AZ13" s="84"/>
      <c r="BA13" s="84"/>
      <c r="BB13" s="84" t="s">
        <v>929</v>
      </c>
      <c r="BC13" s="84"/>
      <c r="BD13" s="84"/>
      <c r="BE13" s="84" t="s">
        <v>930</v>
      </c>
      <c r="BF13" s="84"/>
      <c r="BG13" s="84"/>
      <c r="BH13" s="84" t="s">
        <v>931</v>
      </c>
      <c r="BI13" s="84"/>
      <c r="BJ13" s="84"/>
      <c r="BK13" s="84" t="s">
        <v>932</v>
      </c>
      <c r="BL13" s="84"/>
      <c r="BM13" s="84"/>
      <c r="BN13" s="84" t="s">
        <v>934</v>
      </c>
      <c r="BO13" s="84"/>
      <c r="BP13" s="84"/>
      <c r="BQ13" s="84" t="s">
        <v>935</v>
      </c>
      <c r="BR13" s="84"/>
      <c r="BS13" s="84"/>
      <c r="BT13" s="84" t="s">
        <v>937</v>
      </c>
      <c r="BU13" s="84"/>
      <c r="BV13" s="84"/>
      <c r="BW13" s="84" t="s">
        <v>939</v>
      </c>
      <c r="BX13" s="84"/>
      <c r="BY13" s="84"/>
      <c r="BZ13" s="84" t="s">
        <v>940</v>
      </c>
      <c r="CA13" s="84"/>
      <c r="CB13" s="84"/>
      <c r="CC13" s="84" t="s">
        <v>944</v>
      </c>
      <c r="CD13" s="84"/>
      <c r="CE13" s="84"/>
      <c r="CF13" s="84" t="s">
        <v>947</v>
      </c>
      <c r="CG13" s="84"/>
      <c r="CH13" s="84"/>
      <c r="CI13" s="84" t="s">
        <v>948</v>
      </c>
      <c r="CJ13" s="84"/>
      <c r="CK13" s="84"/>
      <c r="CL13" s="84" t="s">
        <v>949</v>
      </c>
      <c r="CM13" s="84"/>
      <c r="CN13" s="84"/>
      <c r="CO13" s="84" t="s">
        <v>950</v>
      </c>
      <c r="CP13" s="84"/>
      <c r="CQ13" s="84"/>
      <c r="CR13" s="84" t="s">
        <v>952</v>
      </c>
      <c r="CS13" s="84"/>
      <c r="CT13" s="84"/>
      <c r="CU13" s="84" t="s">
        <v>953</v>
      </c>
      <c r="CV13" s="84"/>
      <c r="CW13" s="84"/>
      <c r="CX13" s="84" t="s">
        <v>954</v>
      </c>
      <c r="CY13" s="84"/>
      <c r="CZ13" s="84"/>
      <c r="DA13" s="84" t="s">
        <v>955</v>
      </c>
      <c r="DB13" s="84"/>
      <c r="DC13" s="84"/>
      <c r="DD13" s="84" t="s">
        <v>956</v>
      </c>
      <c r="DE13" s="84"/>
      <c r="DF13" s="84"/>
      <c r="DG13" s="84" t="s">
        <v>957</v>
      </c>
      <c r="DH13" s="84"/>
      <c r="DI13" s="84"/>
      <c r="DJ13" s="84" t="s">
        <v>959</v>
      </c>
      <c r="DK13" s="84"/>
      <c r="DL13" s="84"/>
      <c r="DM13" s="84" t="s">
        <v>960</v>
      </c>
      <c r="DN13" s="84"/>
      <c r="DO13" s="84"/>
      <c r="DP13" s="84" t="s">
        <v>961</v>
      </c>
      <c r="DQ13" s="84"/>
      <c r="DR13" s="84"/>
    </row>
    <row r="14" spans="1:254" ht="83.25" customHeight="1" x14ac:dyDescent="0.35">
      <c r="A14" s="85"/>
      <c r="B14" s="85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 t="s">
        <v>1384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 t="s">
        <v>1385</v>
      </c>
      <c r="C16" s="65">
        <v>1</v>
      </c>
      <c r="D16" s="65"/>
      <c r="E16" s="65"/>
      <c r="F16" s="65"/>
      <c r="G16" s="65">
        <v>1</v>
      </c>
      <c r="H16" s="65"/>
      <c r="I16" s="65">
        <v>1</v>
      </c>
      <c r="J16" s="65"/>
      <c r="K16" s="65"/>
      <c r="L16" s="65">
        <v>1</v>
      </c>
      <c r="M16" s="65"/>
      <c r="N16" s="65"/>
      <c r="O16" s="65"/>
      <c r="P16" s="65">
        <v>1</v>
      </c>
      <c r="Q16" s="65"/>
      <c r="R16" s="65">
        <v>1</v>
      </c>
      <c r="S16" s="65"/>
      <c r="T16" s="65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>
        <v>1</v>
      </c>
      <c r="AK16" s="65"/>
      <c r="AL16" s="65"/>
      <c r="AM16" s="65">
        <v>1</v>
      </c>
      <c r="AN16" s="65"/>
      <c r="AO16" s="65"/>
      <c r="AP16" s="65"/>
      <c r="AQ16" s="65">
        <v>1</v>
      </c>
      <c r="AR16" s="65"/>
      <c r="AS16" s="65">
        <v>1</v>
      </c>
      <c r="AT16" s="65"/>
      <c r="AU16" s="65"/>
      <c r="AV16" s="65">
        <v>1</v>
      </c>
      <c r="AW16" s="65"/>
      <c r="AX16" s="65"/>
      <c r="AY16" s="65"/>
      <c r="AZ16" s="65">
        <v>1</v>
      </c>
      <c r="BA16" s="65"/>
      <c r="BB16" s="65">
        <v>1</v>
      </c>
      <c r="BC16" s="65"/>
      <c r="BD16" s="65"/>
      <c r="BE16" s="65">
        <v>1</v>
      </c>
      <c r="BF16" s="65"/>
      <c r="BG16" s="65"/>
      <c r="BH16" s="65"/>
      <c r="BI16" s="65">
        <v>1</v>
      </c>
      <c r="BJ16" s="65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 t="s">
        <v>1386</v>
      </c>
      <c r="C17" s="65"/>
      <c r="D17" s="65"/>
      <c r="E17" s="65">
        <v>1</v>
      </c>
      <c r="F17" s="65"/>
      <c r="G17" s="65"/>
      <c r="H17" s="65">
        <v>1</v>
      </c>
      <c r="I17" s="65"/>
      <c r="J17" s="65">
        <v>1</v>
      </c>
      <c r="K17" s="65"/>
      <c r="L17" s="65"/>
      <c r="M17" s="65"/>
      <c r="N17" s="65">
        <v>1</v>
      </c>
      <c r="O17" s="65"/>
      <c r="P17" s="65"/>
      <c r="Q17" s="65">
        <v>1</v>
      </c>
      <c r="R17" s="65"/>
      <c r="S17" s="65">
        <v>1</v>
      </c>
      <c r="T17" s="65"/>
      <c r="U17" s="65"/>
      <c r="V17" s="65"/>
      <c r="W17" s="65">
        <v>1</v>
      </c>
      <c r="X17" s="65"/>
      <c r="Y17" s="65"/>
      <c r="Z17" s="65">
        <v>1</v>
      </c>
      <c r="AA17" s="65"/>
      <c r="AB17" s="65">
        <v>1</v>
      </c>
      <c r="AC17" s="65"/>
      <c r="AD17" s="65"/>
      <c r="AE17" s="65"/>
      <c r="AF17" s="65">
        <v>1</v>
      </c>
      <c r="AG17" s="65"/>
      <c r="AH17" s="65"/>
      <c r="AI17" s="65">
        <v>1</v>
      </c>
      <c r="AJ17" s="65"/>
      <c r="AK17" s="65">
        <v>1</v>
      </c>
      <c r="AL17" s="65"/>
      <c r="AM17" s="65"/>
      <c r="AN17" s="65"/>
      <c r="AO17" s="65">
        <v>1</v>
      </c>
      <c r="AP17" s="65"/>
      <c r="AQ17" s="65"/>
      <c r="AR17" s="65">
        <v>1</v>
      </c>
      <c r="AS17" s="65"/>
      <c r="AT17" s="65">
        <v>1</v>
      </c>
      <c r="AU17" s="65"/>
      <c r="AV17" s="65"/>
      <c r="AW17" s="65"/>
      <c r="AX17" s="65">
        <v>1</v>
      </c>
      <c r="AY17" s="65"/>
      <c r="AZ17" s="65"/>
      <c r="BA17" s="65">
        <v>1</v>
      </c>
      <c r="BB17" s="65"/>
      <c r="BC17" s="65">
        <v>1</v>
      </c>
      <c r="BD17" s="65"/>
      <c r="BE17" s="65"/>
      <c r="BF17" s="65"/>
      <c r="BG17" s="65">
        <v>1</v>
      </c>
      <c r="BH17" s="65"/>
      <c r="BI17" s="65"/>
      <c r="BJ17" s="65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 t="s">
        <v>1387</v>
      </c>
      <c r="C18" s="65"/>
      <c r="D18" s="65"/>
      <c r="E18" s="65">
        <v>1</v>
      </c>
      <c r="F18" s="65"/>
      <c r="G18" s="65">
        <v>1</v>
      </c>
      <c r="H18" s="65"/>
      <c r="I18" s="65"/>
      <c r="J18" s="65"/>
      <c r="K18" s="65">
        <v>1</v>
      </c>
      <c r="L18" s="65"/>
      <c r="M18" s="65"/>
      <c r="N18" s="65">
        <v>1</v>
      </c>
      <c r="O18" s="65"/>
      <c r="P18" s="65">
        <v>1</v>
      </c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>
        <v>1</v>
      </c>
      <c r="Z18" s="65"/>
      <c r="AA18" s="65"/>
      <c r="AB18" s="65"/>
      <c r="AC18" s="65">
        <v>1</v>
      </c>
      <c r="AD18" s="65"/>
      <c r="AE18" s="65"/>
      <c r="AF18" s="65">
        <v>1</v>
      </c>
      <c r="AG18" s="65"/>
      <c r="AH18" s="65">
        <v>1</v>
      </c>
      <c r="AI18" s="65"/>
      <c r="AJ18" s="65"/>
      <c r="AK18" s="65"/>
      <c r="AL18" s="65">
        <v>1</v>
      </c>
      <c r="AM18" s="65"/>
      <c r="AN18" s="65"/>
      <c r="AO18" s="65">
        <v>1</v>
      </c>
      <c r="AP18" s="65"/>
      <c r="AQ18" s="65">
        <v>1</v>
      </c>
      <c r="AR18" s="65"/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/>
      <c r="BD18" s="65">
        <v>1</v>
      </c>
      <c r="BE18" s="65"/>
      <c r="BF18" s="65"/>
      <c r="BG18" s="65">
        <v>1</v>
      </c>
      <c r="BH18" s="65"/>
      <c r="BI18" s="65">
        <v>1</v>
      </c>
      <c r="BJ18" s="65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 t="s">
        <v>1388</v>
      </c>
      <c r="C19" s="65"/>
      <c r="D19" s="65"/>
      <c r="E19" s="65">
        <v>1</v>
      </c>
      <c r="F19" s="65"/>
      <c r="G19" s="65"/>
      <c r="H19" s="65">
        <v>1</v>
      </c>
      <c r="I19" s="65"/>
      <c r="J19" s="65"/>
      <c r="K19" s="65">
        <v>1</v>
      </c>
      <c r="L19" s="65"/>
      <c r="M19" s="65"/>
      <c r="N19" s="65">
        <v>1</v>
      </c>
      <c r="O19" s="65"/>
      <c r="P19" s="65"/>
      <c r="Q19" s="65">
        <v>1</v>
      </c>
      <c r="R19" s="65"/>
      <c r="S19" s="65"/>
      <c r="T19" s="65">
        <v>1</v>
      </c>
      <c r="U19" s="65"/>
      <c r="V19" s="65"/>
      <c r="W19" s="65">
        <v>1</v>
      </c>
      <c r="X19" s="65"/>
      <c r="Y19" s="65"/>
      <c r="Z19" s="65">
        <v>1</v>
      </c>
      <c r="AA19" s="65"/>
      <c r="AB19" s="65"/>
      <c r="AC19" s="65">
        <v>1</v>
      </c>
      <c r="AD19" s="65"/>
      <c r="AE19" s="65"/>
      <c r="AF19" s="65">
        <v>1</v>
      </c>
      <c r="AG19" s="65"/>
      <c r="AH19" s="65"/>
      <c r="AI19" s="65">
        <v>1</v>
      </c>
      <c r="AJ19" s="65"/>
      <c r="AK19" s="65"/>
      <c r="AL19" s="65">
        <v>1</v>
      </c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/>
      <c r="BA19" s="65">
        <v>1</v>
      </c>
      <c r="BB19" s="65"/>
      <c r="BC19" s="65"/>
      <c r="BD19" s="65">
        <v>1</v>
      </c>
      <c r="BE19" s="65"/>
      <c r="BF19" s="65"/>
      <c r="BG19" s="65">
        <v>1</v>
      </c>
      <c r="BH19" s="65"/>
      <c r="BI19" s="65"/>
      <c r="BJ19" s="65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 t="s">
        <v>1389</v>
      </c>
      <c r="C20" s="65"/>
      <c r="D20" s="65">
        <v>1</v>
      </c>
      <c r="E20" s="65"/>
      <c r="F20" s="65"/>
      <c r="G20" s="65"/>
      <c r="H20" s="65">
        <v>1</v>
      </c>
      <c r="I20" s="65"/>
      <c r="J20" s="65"/>
      <c r="K20" s="65">
        <v>1</v>
      </c>
      <c r="L20" s="65"/>
      <c r="M20" s="65">
        <v>1</v>
      </c>
      <c r="N20" s="65"/>
      <c r="O20" s="65"/>
      <c r="P20" s="65"/>
      <c r="Q20" s="65">
        <v>1</v>
      </c>
      <c r="R20" s="65"/>
      <c r="S20" s="65"/>
      <c r="T20" s="65">
        <v>1</v>
      </c>
      <c r="U20" s="65"/>
      <c r="V20" s="65">
        <v>1</v>
      </c>
      <c r="W20" s="65"/>
      <c r="X20" s="65"/>
      <c r="Y20" s="65"/>
      <c r="Z20" s="65">
        <v>1</v>
      </c>
      <c r="AA20" s="65"/>
      <c r="AB20" s="65"/>
      <c r="AC20" s="65">
        <v>1</v>
      </c>
      <c r="AD20" s="65"/>
      <c r="AE20" s="65">
        <v>1</v>
      </c>
      <c r="AF20" s="65"/>
      <c r="AG20" s="65"/>
      <c r="AH20" s="65"/>
      <c r="AI20" s="65">
        <v>1</v>
      </c>
      <c r="AJ20" s="65"/>
      <c r="AK20" s="65"/>
      <c r="AL20" s="65">
        <v>1</v>
      </c>
      <c r="AM20" s="65"/>
      <c r="AN20" s="65">
        <v>1</v>
      </c>
      <c r="AO20" s="65"/>
      <c r="AP20" s="65"/>
      <c r="AQ20" s="65"/>
      <c r="AR20" s="65">
        <v>1</v>
      </c>
      <c r="AS20" s="65"/>
      <c r="AT20" s="65"/>
      <c r="AU20" s="65">
        <v>1</v>
      </c>
      <c r="AV20" s="65"/>
      <c r="AW20" s="65">
        <v>1</v>
      </c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>
        <v>1</v>
      </c>
      <c r="BG20" s="65"/>
      <c r="BH20" s="65"/>
      <c r="BI20" s="65"/>
      <c r="BJ20" s="65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 t="s">
        <v>1390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>
        <v>1</v>
      </c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/>
      <c r="AN21" s="65"/>
      <c r="AO21" s="65">
        <v>1</v>
      </c>
      <c r="AP21" s="65"/>
      <c r="AQ21" s="65"/>
      <c r="AR21" s="65">
        <v>1</v>
      </c>
      <c r="AS21" s="65"/>
      <c r="AT21" s="65"/>
      <c r="AU21" s="65">
        <v>1</v>
      </c>
      <c r="AV21" s="65"/>
      <c r="AW21" s="65"/>
      <c r="AX21" s="65">
        <v>1</v>
      </c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 t="s">
        <v>1391</v>
      </c>
      <c r="C22" s="64"/>
      <c r="D22" s="64"/>
      <c r="E22" s="64">
        <v>1</v>
      </c>
      <c r="F22" s="64"/>
      <c r="G22" s="64">
        <v>1</v>
      </c>
      <c r="H22" s="64"/>
      <c r="I22" s="64"/>
      <c r="J22" s="64">
        <v>1</v>
      </c>
      <c r="K22" s="64"/>
      <c r="L22" s="64"/>
      <c r="M22" s="64"/>
      <c r="N22" s="64">
        <v>1</v>
      </c>
      <c r="O22" s="64"/>
      <c r="P22" s="64">
        <v>1</v>
      </c>
      <c r="Q22" s="64"/>
      <c r="R22" s="64"/>
      <c r="S22" s="64">
        <v>1</v>
      </c>
      <c r="T22" s="64"/>
      <c r="U22" s="64"/>
      <c r="V22" s="64"/>
      <c r="W22" s="64">
        <v>1</v>
      </c>
      <c r="X22" s="64"/>
      <c r="Y22" s="64">
        <v>1</v>
      </c>
      <c r="Z22" s="64"/>
      <c r="AA22" s="64"/>
      <c r="AB22" s="64">
        <v>1</v>
      </c>
      <c r="AC22" s="64"/>
      <c r="AD22" s="64"/>
      <c r="AE22" s="64"/>
      <c r="AF22" s="64">
        <v>1</v>
      </c>
      <c r="AG22" s="64"/>
      <c r="AH22" s="64">
        <v>1</v>
      </c>
      <c r="AI22" s="64"/>
      <c r="AJ22" s="64"/>
      <c r="AK22" s="64">
        <v>1</v>
      </c>
      <c r="AL22" s="64"/>
      <c r="AM22" s="64"/>
      <c r="AN22" s="64"/>
      <c r="AO22" s="64">
        <v>1</v>
      </c>
      <c r="AP22" s="64"/>
      <c r="AQ22" s="64">
        <v>1</v>
      </c>
      <c r="AR22" s="64"/>
      <c r="AS22" s="64"/>
      <c r="AT22" s="64">
        <v>1</v>
      </c>
      <c r="AU22" s="64"/>
      <c r="AV22" s="64"/>
      <c r="AW22" s="64"/>
      <c r="AX22" s="64">
        <v>1</v>
      </c>
      <c r="AY22" s="64"/>
      <c r="AZ22" s="64">
        <v>1</v>
      </c>
      <c r="BA22" s="64"/>
      <c r="BB22" s="64"/>
      <c r="BC22" s="64">
        <v>1</v>
      </c>
      <c r="BD22" s="64"/>
      <c r="BE22" s="64"/>
      <c r="BF22" s="64"/>
      <c r="BG22" s="64">
        <v>1</v>
      </c>
      <c r="BH22" s="64"/>
      <c r="BI22" s="64">
        <v>1</v>
      </c>
      <c r="BJ22" s="6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35">
      <c r="A23" s="3">
        <v>9</v>
      </c>
      <c r="B23" s="4" t="s">
        <v>1392</v>
      </c>
      <c r="C23" s="64"/>
      <c r="D23" s="64">
        <v>1</v>
      </c>
      <c r="E23" s="64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35">
      <c r="A24" s="3">
        <v>10</v>
      </c>
      <c r="B24" s="4" t="s">
        <v>1393</v>
      </c>
      <c r="C24" s="64"/>
      <c r="D24" s="64">
        <v>1</v>
      </c>
      <c r="E24" s="64"/>
      <c r="F24" s="64"/>
      <c r="G24" s="64">
        <v>1</v>
      </c>
      <c r="H24" s="64"/>
      <c r="I24" s="64">
        <v>1</v>
      </c>
      <c r="J24" s="64"/>
      <c r="K24" s="64"/>
      <c r="L24" s="64"/>
      <c r="M24" s="64">
        <v>1</v>
      </c>
      <c r="N24" s="64"/>
      <c r="O24" s="64"/>
      <c r="P24" s="64">
        <v>1</v>
      </c>
      <c r="Q24" s="64"/>
      <c r="R24" s="64">
        <v>1</v>
      </c>
      <c r="S24" s="64"/>
      <c r="T24" s="64"/>
      <c r="U24" s="64"/>
      <c r="V24" s="64">
        <v>1</v>
      </c>
      <c r="W24" s="64"/>
      <c r="X24" s="64"/>
      <c r="Y24" s="64">
        <v>1</v>
      </c>
      <c r="Z24" s="64"/>
      <c r="AA24" s="64">
        <v>1</v>
      </c>
      <c r="AB24" s="64"/>
      <c r="AC24" s="64"/>
      <c r="AD24" s="64"/>
      <c r="AE24" s="64">
        <v>1</v>
      </c>
      <c r="AF24" s="64"/>
      <c r="AG24" s="64"/>
      <c r="AH24" s="64">
        <v>1</v>
      </c>
      <c r="AI24" s="64"/>
      <c r="AJ24" s="64">
        <v>1</v>
      </c>
      <c r="AK24" s="64"/>
      <c r="AL24" s="64"/>
      <c r="AM24" s="64"/>
      <c r="AN24" s="64">
        <v>1</v>
      </c>
      <c r="AO24" s="64"/>
      <c r="AP24" s="64"/>
      <c r="AQ24" s="64">
        <v>1</v>
      </c>
      <c r="AR24" s="64"/>
      <c r="AS24" s="64">
        <v>1</v>
      </c>
      <c r="AT24" s="64"/>
      <c r="AU24" s="64"/>
      <c r="AV24" s="64"/>
      <c r="AW24" s="64">
        <v>1</v>
      </c>
      <c r="AX24" s="64"/>
      <c r="AY24" s="64"/>
      <c r="AZ24" s="64">
        <v>1</v>
      </c>
      <c r="BA24" s="64"/>
      <c r="BB24" s="64">
        <v>1</v>
      </c>
      <c r="BC24" s="64"/>
      <c r="BD24" s="64"/>
      <c r="BE24" s="64"/>
      <c r="BF24" s="64">
        <v>1</v>
      </c>
      <c r="BG24" s="64"/>
      <c r="BH24" s="64"/>
      <c r="BI24" s="64">
        <v>1</v>
      </c>
      <c r="BJ24" s="6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5" x14ac:dyDescent="0.35">
      <c r="A25" s="3">
        <v>11</v>
      </c>
      <c r="B25" s="4" t="s">
        <v>1394</v>
      </c>
      <c r="C25" s="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>
        <v>1</v>
      </c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 t="s">
        <v>1395</v>
      </c>
      <c r="C26" s="65">
        <v>1</v>
      </c>
      <c r="D26" s="65"/>
      <c r="E26" s="65"/>
      <c r="F26" s="65">
        <v>1</v>
      </c>
      <c r="G26" s="65"/>
      <c r="H26" s="65"/>
      <c r="I26" s="65">
        <v>1</v>
      </c>
      <c r="J26" s="65"/>
      <c r="K26" s="65"/>
      <c r="L26" s="65">
        <v>1</v>
      </c>
      <c r="M26" s="65"/>
      <c r="N26" s="65"/>
      <c r="O26" s="65">
        <v>1</v>
      </c>
      <c r="P26" s="65"/>
      <c r="Q26" s="65"/>
      <c r="R26" s="65">
        <v>1</v>
      </c>
      <c r="S26" s="65"/>
      <c r="T26" s="65"/>
      <c r="U26" s="65">
        <v>1</v>
      </c>
      <c r="V26" s="65"/>
      <c r="W26" s="65"/>
      <c r="X26" s="65">
        <v>1</v>
      </c>
      <c r="Y26" s="65"/>
      <c r="Z26" s="65"/>
      <c r="AA26" s="65">
        <v>1</v>
      </c>
      <c r="AB26" s="65"/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>
        <v>1</v>
      </c>
      <c r="AW26" s="65"/>
      <c r="AX26" s="65"/>
      <c r="AY26" s="65">
        <v>1</v>
      </c>
      <c r="AZ26" s="65"/>
      <c r="BA26" s="65"/>
      <c r="BB26" s="65">
        <v>1</v>
      </c>
      <c r="BC26" s="65"/>
      <c r="BD26" s="65"/>
      <c r="BE26" s="65">
        <v>1</v>
      </c>
      <c r="BF26" s="65"/>
      <c r="BG26" s="65"/>
      <c r="BH26" s="65">
        <v>1</v>
      </c>
      <c r="BI26" s="65"/>
      <c r="BJ26" s="6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 t="s">
        <v>1396</v>
      </c>
      <c r="C27" s="65"/>
      <c r="D27" s="65">
        <v>1</v>
      </c>
      <c r="E27" s="65"/>
      <c r="F27" s="65"/>
      <c r="G27" s="65"/>
      <c r="H27" s="65">
        <v>1</v>
      </c>
      <c r="I27" s="65"/>
      <c r="J27" s="65">
        <v>1</v>
      </c>
      <c r="K27" s="65"/>
      <c r="L27" s="65"/>
      <c r="M27" s="65">
        <v>1</v>
      </c>
      <c r="N27" s="65"/>
      <c r="O27" s="65"/>
      <c r="P27" s="65"/>
      <c r="Q27" s="65">
        <v>1</v>
      </c>
      <c r="R27" s="65"/>
      <c r="S27" s="65">
        <v>1</v>
      </c>
      <c r="T27" s="65"/>
      <c r="U27" s="65"/>
      <c r="V27" s="65">
        <v>1</v>
      </c>
      <c r="W27" s="65"/>
      <c r="X27" s="65"/>
      <c r="Y27" s="65"/>
      <c r="Z27" s="65">
        <v>1</v>
      </c>
      <c r="AA27" s="65"/>
      <c r="AB27" s="65">
        <v>1</v>
      </c>
      <c r="AC27" s="65"/>
      <c r="AD27" s="65"/>
      <c r="AE27" s="65">
        <v>1</v>
      </c>
      <c r="AF27" s="65"/>
      <c r="AG27" s="65"/>
      <c r="AH27" s="65"/>
      <c r="AI27" s="65">
        <v>1</v>
      </c>
      <c r="AJ27" s="65"/>
      <c r="AK27" s="65">
        <v>1</v>
      </c>
      <c r="AL27" s="65"/>
      <c r="AM27" s="65"/>
      <c r="AN27" s="65">
        <v>1</v>
      </c>
      <c r="AO27" s="65"/>
      <c r="AP27" s="65"/>
      <c r="AQ27" s="65"/>
      <c r="AR27" s="65">
        <v>1</v>
      </c>
      <c r="AS27" s="65"/>
      <c r="AT27" s="65">
        <v>1</v>
      </c>
      <c r="AU27" s="65"/>
      <c r="AV27" s="65"/>
      <c r="AW27" s="65">
        <v>1</v>
      </c>
      <c r="AX27" s="65"/>
      <c r="AY27" s="65"/>
      <c r="AZ27" s="65"/>
      <c r="BA27" s="65">
        <v>1</v>
      </c>
      <c r="BB27" s="65"/>
      <c r="BC27" s="65">
        <v>1</v>
      </c>
      <c r="BD27" s="65"/>
      <c r="BE27" s="65"/>
      <c r="BF27" s="65">
        <v>1</v>
      </c>
      <c r="BG27" s="65"/>
      <c r="BH27" s="65"/>
      <c r="BI27" s="65"/>
      <c r="BJ27" s="65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 t="s">
        <v>1397</v>
      </c>
      <c r="C28" s="65"/>
      <c r="D28" s="65"/>
      <c r="E28" s="65">
        <v>1</v>
      </c>
      <c r="F28" s="65"/>
      <c r="G28" s="65"/>
      <c r="H28" s="65">
        <v>1</v>
      </c>
      <c r="I28" s="65"/>
      <c r="J28" s="65"/>
      <c r="K28" s="65">
        <v>1</v>
      </c>
      <c r="L28" s="65"/>
      <c r="M28" s="65"/>
      <c r="N28" s="65">
        <v>1</v>
      </c>
      <c r="O28" s="65"/>
      <c r="P28" s="65"/>
      <c r="Q28" s="65">
        <v>1</v>
      </c>
      <c r="R28" s="65"/>
      <c r="S28" s="65"/>
      <c r="T28" s="65">
        <v>1</v>
      </c>
      <c r="U28" s="65"/>
      <c r="V28" s="65"/>
      <c r="W28" s="65">
        <v>1</v>
      </c>
      <c r="X28" s="65"/>
      <c r="Y28" s="65"/>
      <c r="Z28" s="65">
        <v>1</v>
      </c>
      <c r="AA28" s="65"/>
      <c r="AB28" s="65"/>
      <c r="AC28" s="65">
        <v>1</v>
      </c>
      <c r="AD28" s="65"/>
      <c r="AE28" s="65"/>
      <c r="AF28" s="65">
        <v>1</v>
      </c>
      <c r="AG28" s="65"/>
      <c r="AH28" s="65"/>
      <c r="AI28" s="65">
        <v>1</v>
      </c>
      <c r="AJ28" s="65"/>
      <c r="AK28" s="65"/>
      <c r="AL28" s="65">
        <v>1</v>
      </c>
      <c r="AM28" s="65"/>
      <c r="AN28" s="65"/>
      <c r="AO28" s="65">
        <v>1</v>
      </c>
      <c r="AP28" s="65"/>
      <c r="AQ28" s="65"/>
      <c r="AR28" s="65">
        <v>1</v>
      </c>
      <c r="AS28" s="65"/>
      <c r="AT28" s="65"/>
      <c r="AU28" s="65">
        <v>1</v>
      </c>
      <c r="AV28" s="65"/>
      <c r="AW28" s="65"/>
      <c r="AX28" s="65">
        <v>1</v>
      </c>
      <c r="AY28" s="65"/>
      <c r="AZ28" s="65"/>
      <c r="BA28" s="65">
        <v>1</v>
      </c>
      <c r="BB28" s="65"/>
      <c r="BC28" s="65"/>
      <c r="BD28" s="65">
        <v>1</v>
      </c>
      <c r="BE28" s="65"/>
      <c r="BF28" s="65"/>
      <c r="BG28" s="65">
        <v>1</v>
      </c>
      <c r="BH28" s="65"/>
      <c r="BI28" s="65"/>
      <c r="BJ28" s="65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 t="s">
        <v>1398</v>
      </c>
      <c r="C29" s="65"/>
      <c r="D29" s="65"/>
      <c r="E29" s="65">
        <v>1</v>
      </c>
      <c r="F29" s="65"/>
      <c r="G29" s="65"/>
      <c r="H29" s="65">
        <v>1</v>
      </c>
      <c r="I29" s="65"/>
      <c r="J29" s="65"/>
      <c r="K29" s="65">
        <v>1</v>
      </c>
      <c r="L29" s="65"/>
      <c r="M29" s="65"/>
      <c r="N29" s="65">
        <v>1</v>
      </c>
      <c r="O29" s="65"/>
      <c r="P29" s="65"/>
      <c r="Q29" s="65">
        <v>1</v>
      </c>
      <c r="R29" s="65"/>
      <c r="S29" s="65"/>
      <c r="T29" s="65">
        <v>1</v>
      </c>
      <c r="U29" s="65"/>
      <c r="V29" s="65"/>
      <c r="W29" s="65">
        <v>1</v>
      </c>
      <c r="X29" s="65"/>
      <c r="Y29" s="65"/>
      <c r="Z29" s="65">
        <v>1</v>
      </c>
      <c r="AA29" s="65"/>
      <c r="AB29" s="65"/>
      <c r="AC29" s="65">
        <v>1</v>
      </c>
      <c r="AD29" s="65"/>
      <c r="AE29" s="65"/>
      <c r="AF29" s="65">
        <v>1</v>
      </c>
      <c r="AG29" s="65"/>
      <c r="AH29" s="65"/>
      <c r="AI29" s="65">
        <v>1</v>
      </c>
      <c r="AJ29" s="65"/>
      <c r="AK29" s="65"/>
      <c r="AL29" s="65">
        <v>1</v>
      </c>
      <c r="AM29" s="65"/>
      <c r="AN29" s="65"/>
      <c r="AO29" s="65">
        <v>1</v>
      </c>
      <c r="AP29" s="65"/>
      <c r="AQ29" s="65"/>
      <c r="AR29" s="65">
        <v>1</v>
      </c>
      <c r="AS29" s="65"/>
      <c r="AT29" s="65"/>
      <c r="AU29" s="65">
        <v>1</v>
      </c>
      <c r="AV29" s="65"/>
      <c r="AW29" s="65"/>
      <c r="AX29" s="65">
        <v>1</v>
      </c>
      <c r="AY29" s="65"/>
      <c r="AZ29" s="65"/>
      <c r="BA29" s="65">
        <v>1</v>
      </c>
      <c r="BB29" s="65"/>
      <c r="BC29" s="65"/>
      <c r="BD29" s="65">
        <v>1</v>
      </c>
      <c r="BE29" s="65"/>
      <c r="BF29" s="65"/>
      <c r="BG29" s="65">
        <v>1</v>
      </c>
      <c r="BH29" s="65"/>
      <c r="BI29" s="65"/>
      <c r="BJ29" s="65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 t="s">
        <v>1399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 t="s">
        <v>1400</v>
      </c>
      <c r="C31" s="65">
        <v>1</v>
      </c>
      <c r="D31" s="65"/>
      <c r="E31" s="65"/>
      <c r="F31" s="65">
        <v>1</v>
      </c>
      <c r="G31" s="65"/>
      <c r="H31" s="65"/>
      <c r="I31" s="65">
        <v>1</v>
      </c>
      <c r="J31" s="65"/>
      <c r="K31" s="65"/>
      <c r="L31" s="65">
        <v>1</v>
      </c>
      <c r="M31" s="65"/>
      <c r="N31" s="65"/>
      <c r="O31" s="65">
        <v>1</v>
      </c>
      <c r="P31" s="65"/>
      <c r="Q31" s="65"/>
      <c r="R31" s="65">
        <v>1</v>
      </c>
      <c r="S31" s="65"/>
      <c r="T31" s="65"/>
      <c r="U31" s="65">
        <v>1</v>
      </c>
      <c r="V31" s="65"/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>
        <v>1</v>
      </c>
      <c r="AW31" s="65"/>
      <c r="AX31" s="65"/>
      <c r="AY31" s="65">
        <v>1</v>
      </c>
      <c r="AZ31" s="65"/>
      <c r="BA31" s="65"/>
      <c r="BB31" s="65">
        <v>1</v>
      </c>
      <c r="BC31" s="65"/>
      <c r="BD31" s="65"/>
      <c r="BE31" s="65">
        <v>1</v>
      </c>
      <c r="BF31" s="65"/>
      <c r="BG31" s="65"/>
      <c r="BH31" s="65">
        <v>1</v>
      </c>
      <c r="BI31" s="65"/>
      <c r="BJ31" s="65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 t="s">
        <v>1401</v>
      </c>
      <c r="C32" s="65"/>
      <c r="D32" s="65"/>
      <c r="E32" s="65">
        <v>1</v>
      </c>
      <c r="F32" s="65"/>
      <c r="G32" s="65">
        <v>1</v>
      </c>
      <c r="H32" s="65"/>
      <c r="I32" s="65"/>
      <c r="J32" s="65">
        <v>1</v>
      </c>
      <c r="K32" s="65"/>
      <c r="L32" s="65"/>
      <c r="M32" s="65"/>
      <c r="N32" s="65">
        <v>1</v>
      </c>
      <c r="O32" s="65"/>
      <c r="P32" s="65">
        <v>1</v>
      </c>
      <c r="Q32" s="65"/>
      <c r="R32" s="65"/>
      <c r="S32" s="65">
        <v>1</v>
      </c>
      <c r="T32" s="65"/>
      <c r="U32" s="65"/>
      <c r="V32" s="65"/>
      <c r="W32" s="65">
        <v>1</v>
      </c>
      <c r="X32" s="65"/>
      <c r="Y32" s="65">
        <v>1</v>
      </c>
      <c r="Z32" s="65"/>
      <c r="AA32" s="65"/>
      <c r="AB32" s="65">
        <v>1</v>
      </c>
      <c r="AC32" s="65"/>
      <c r="AD32" s="65"/>
      <c r="AE32" s="65"/>
      <c r="AF32" s="65">
        <v>1</v>
      </c>
      <c r="AG32" s="65"/>
      <c r="AH32" s="65">
        <v>1</v>
      </c>
      <c r="AI32" s="65"/>
      <c r="AJ32" s="65"/>
      <c r="AK32" s="65">
        <v>1</v>
      </c>
      <c r="AL32" s="65"/>
      <c r="AM32" s="65"/>
      <c r="AN32" s="65"/>
      <c r="AO32" s="65">
        <v>1</v>
      </c>
      <c r="AP32" s="65"/>
      <c r="AQ32" s="65">
        <v>1</v>
      </c>
      <c r="AR32" s="65"/>
      <c r="AS32" s="65"/>
      <c r="AT32" s="65">
        <v>1</v>
      </c>
      <c r="AU32" s="65"/>
      <c r="AV32" s="65"/>
      <c r="AW32" s="65"/>
      <c r="AX32" s="65">
        <v>1</v>
      </c>
      <c r="AY32" s="65"/>
      <c r="AZ32" s="65">
        <v>1</v>
      </c>
      <c r="BA32" s="65"/>
      <c r="BB32" s="65"/>
      <c r="BC32" s="65">
        <v>1</v>
      </c>
      <c r="BD32" s="65"/>
      <c r="BE32" s="65"/>
      <c r="BF32" s="65"/>
      <c r="BG32" s="65">
        <v>1</v>
      </c>
      <c r="BH32" s="65"/>
      <c r="BI32" s="65">
        <v>1</v>
      </c>
      <c r="BJ32" s="65"/>
      <c r="BK32" s="4"/>
      <c r="BL32" s="4">
        <v>1</v>
      </c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 t="s">
        <v>1402</v>
      </c>
      <c r="C33" s="65"/>
      <c r="D33" s="65"/>
      <c r="E33" s="65">
        <v>1</v>
      </c>
      <c r="F33" s="65"/>
      <c r="G33" s="65"/>
      <c r="H33" s="65">
        <v>1</v>
      </c>
      <c r="I33" s="65"/>
      <c r="J33" s="65">
        <v>1</v>
      </c>
      <c r="K33" s="65"/>
      <c r="L33" s="65"/>
      <c r="M33" s="65"/>
      <c r="N33" s="65">
        <v>1</v>
      </c>
      <c r="O33" s="65"/>
      <c r="P33" s="65"/>
      <c r="Q33" s="65">
        <v>1</v>
      </c>
      <c r="R33" s="65"/>
      <c r="S33" s="65">
        <v>1</v>
      </c>
      <c r="T33" s="65"/>
      <c r="U33" s="65"/>
      <c r="V33" s="65"/>
      <c r="W33" s="65">
        <v>1</v>
      </c>
      <c r="X33" s="65"/>
      <c r="Y33" s="65"/>
      <c r="Z33" s="65">
        <v>1</v>
      </c>
      <c r="AA33" s="65"/>
      <c r="AB33" s="65">
        <v>1</v>
      </c>
      <c r="AC33" s="65"/>
      <c r="AD33" s="65"/>
      <c r="AE33" s="65"/>
      <c r="AF33" s="65">
        <v>1</v>
      </c>
      <c r="AG33" s="65"/>
      <c r="AH33" s="65"/>
      <c r="AI33" s="65">
        <v>1</v>
      </c>
      <c r="AJ33" s="65"/>
      <c r="AK33" s="65">
        <v>1</v>
      </c>
      <c r="AL33" s="65"/>
      <c r="AM33" s="65"/>
      <c r="AN33" s="65"/>
      <c r="AO33" s="65">
        <v>1</v>
      </c>
      <c r="AP33" s="65"/>
      <c r="AQ33" s="65"/>
      <c r="AR33" s="65">
        <v>1</v>
      </c>
      <c r="AS33" s="65"/>
      <c r="AT33" s="65">
        <v>1</v>
      </c>
      <c r="AU33" s="65"/>
      <c r="AV33" s="65"/>
      <c r="AW33" s="65"/>
      <c r="AX33" s="65">
        <v>1</v>
      </c>
      <c r="AY33" s="65"/>
      <c r="AZ33" s="65"/>
      <c r="BA33" s="65">
        <v>1</v>
      </c>
      <c r="BB33" s="65"/>
      <c r="BC33" s="65">
        <v>1</v>
      </c>
      <c r="BD33" s="65"/>
      <c r="BE33" s="65"/>
      <c r="BF33" s="65"/>
      <c r="BG33" s="65">
        <v>1</v>
      </c>
      <c r="BH33" s="65"/>
      <c r="BI33" s="65"/>
      <c r="BJ33" s="65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/>
      <c r="DR33" s="4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69">
        <v>20</v>
      </c>
      <c r="B34" s="4" t="s">
        <v>1403</v>
      </c>
      <c r="C34" s="65"/>
      <c r="D34" s="65">
        <v>1</v>
      </c>
      <c r="E34" s="65"/>
      <c r="F34" s="65"/>
      <c r="G34" s="65"/>
      <c r="H34" s="65">
        <v>1</v>
      </c>
      <c r="I34" s="65">
        <v>1</v>
      </c>
      <c r="J34" s="65"/>
      <c r="K34" s="65"/>
      <c r="L34" s="65"/>
      <c r="M34" s="65">
        <v>1</v>
      </c>
      <c r="N34" s="65"/>
      <c r="O34" s="65"/>
      <c r="P34" s="65"/>
      <c r="Q34" s="65">
        <v>1</v>
      </c>
      <c r="R34" s="65">
        <v>1</v>
      </c>
      <c r="S34" s="65"/>
      <c r="T34" s="65"/>
      <c r="U34" s="65"/>
      <c r="V34" s="65">
        <v>1</v>
      </c>
      <c r="W34" s="65"/>
      <c r="X34" s="65"/>
      <c r="Y34" s="65"/>
      <c r="Z34" s="65">
        <v>1</v>
      </c>
      <c r="AA34" s="65">
        <v>1</v>
      </c>
      <c r="AB34" s="65"/>
      <c r="AC34" s="65"/>
      <c r="AD34" s="65"/>
      <c r="AE34" s="65">
        <v>1</v>
      </c>
      <c r="AF34" s="65"/>
      <c r="AG34" s="65"/>
      <c r="AH34" s="65"/>
      <c r="AI34" s="65">
        <v>1</v>
      </c>
      <c r="AJ34" s="65">
        <v>1</v>
      </c>
      <c r="AK34" s="65"/>
      <c r="AL34" s="65"/>
      <c r="AM34" s="65"/>
      <c r="AN34" s="65">
        <v>1</v>
      </c>
      <c r="AO34" s="65"/>
      <c r="AP34" s="65"/>
      <c r="AQ34" s="65"/>
      <c r="AR34" s="65">
        <v>1</v>
      </c>
      <c r="AS34" s="65">
        <v>1</v>
      </c>
      <c r="AT34" s="65"/>
      <c r="AU34" s="65"/>
      <c r="AV34" s="65"/>
      <c r="AW34" s="65">
        <v>1</v>
      </c>
      <c r="AX34" s="65"/>
      <c r="AY34" s="65"/>
      <c r="AZ34" s="65"/>
      <c r="BA34" s="65">
        <v>1</v>
      </c>
      <c r="BB34" s="65">
        <v>1</v>
      </c>
      <c r="BC34" s="65"/>
      <c r="BD34" s="65"/>
      <c r="BE34" s="65"/>
      <c r="BF34" s="65">
        <v>1</v>
      </c>
      <c r="BG34" s="65"/>
      <c r="BH34" s="65"/>
      <c r="BI34" s="65"/>
      <c r="BJ34" s="65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>
        <v>1</v>
      </c>
      <c r="BU34" s="4"/>
      <c r="BV34" s="4"/>
      <c r="BW34" s="4"/>
      <c r="BX34" s="4">
        <v>1</v>
      </c>
      <c r="BY34" s="4"/>
      <c r="BZ34" s="4"/>
      <c r="CA34" s="4"/>
      <c r="CB34" s="4">
        <v>1</v>
      </c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/>
      <c r="CN34" s="4">
        <v>1</v>
      </c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5">
      <c r="A35" s="91" t="s">
        <v>278</v>
      </c>
      <c r="B35" s="92"/>
      <c r="C35" s="3">
        <f t="shared" ref="C35:AH35" si="0">SUM(C15:C34)</f>
        <v>4</v>
      </c>
      <c r="D35" s="3">
        <f t="shared" si="0"/>
        <v>5</v>
      </c>
      <c r="E35" s="3">
        <f t="shared" si="0"/>
        <v>11</v>
      </c>
      <c r="F35" s="3">
        <f t="shared" si="0"/>
        <v>3</v>
      </c>
      <c r="G35" s="3">
        <f t="shared" si="0"/>
        <v>6</v>
      </c>
      <c r="H35" s="3">
        <f t="shared" si="0"/>
        <v>11</v>
      </c>
      <c r="I35" s="3">
        <f t="shared" si="0"/>
        <v>5</v>
      </c>
      <c r="J35" s="3">
        <f t="shared" si="0"/>
        <v>8</v>
      </c>
      <c r="K35" s="3">
        <f t="shared" si="0"/>
        <v>7</v>
      </c>
      <c r="L35" s="3">
        <f t="shared" si="0"/>
        <v>4</v>
      </c>
      <c r="M35" s="3">
        <f t="shared" si="0"/>
        <v>5</v>
      </c>
      <c r="N35" s="3">
        <f t="shared" si="0"/>
        <v>11</v>
      </c>
      <c r="O35" s="3">
        <f t="shared" si="0"/>
        <v>3</v>
      </c>
      <c r="P35" s="3">
        <f t="shared" si="0"/>
        <v>6</v>
      </c>
      <c r="Q35" s="3">
        <f t="shared" si="0"/>
        <v>11</v>
      </c>
      <c r="R35" s="3">
        <f t="shared" si="0"/>
        <v>5</v>
      </c>
      <c r="S35" s="3">
        <f t="shared" si="0"/>
        <v>8</v>
      </c>
      <c r="T35" s="3">
        <f t="shared" si="0"/>
        <v>7</v>
      </c>
      <c r="U35" s="3">
        <f t="shared" si="0"/>
        <v>4</v>
      </c>
      <c r="V35" s="3">
        <f t="shared" si="0"/>
        <v>5</v>
      </c>
      <c r="W35" s="3">
        <f t="shared" si="0"/>
        <v>11</v>
      </c>
      <c r="X35" s="3">
        <f t="shared" si="0"/>
        <v>3</v>
      </c>
      <c r="Y35" s="3">
        <f t="shared" si="0"/>
        <v>6</v>
      </c>
      <c r="Z35" s="3">
        <f t="shared" si="0"/>
        <v>11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4</v>
      </c>
      <c r="AE35" s="3">
        <f t="shared" si="0"/>
        <v>5</v>
      </c>
      <c r="AF35" s="3">
        <f t="shared" si="0"/>
        <v>11</v>
      </c>
      <c r="AG35" s="3">
        <f t="shared" si="0"/>
        <v>3</v>
      </c>
      <c r="AH35" s="3">
        <f t="shared" si="0"/>
        <v>6</v>
      </c>
      <c r="AI35" s="3">
        <f t="shared" ref="AI35:BN35" si="1">SUM(AI15:AI34)</f>
        <v>11</v>
      </c>
      <c r="AJ35" s="3">
        <f t="shared" si="1"/>
        <v>5</v>
      </c>
      <c r="AK35" s="3">
        <f t="shared" si="1"/>
        <v>8</v>
      </c>
      <c r="AL35" s="3">
        <f t="shared" si="1"/>
        <v>7</v>
      </c>
      <c r="AM35" s="3">
        <f t="shared" si="1"/>
        <v>4</v>
      </c>
      <c r="AN35" s="3">
        <f t="shared" si="1"/>
        <v>5</v>
      </c>
      <c r="AO35" s="3">
        <f t="shared" si="1"/>
        <v>11</v>
      </c>
      <c r="AP35" s="3">
        <f t="shared" si="1"/>
        <v>3</v>
      </c>
      <c r="AQ35" s="3">
        <f t="shared" si="1"/>
        <v>6</v>
      </c>
      <c r="AR35" s="3">
        <f t="shared" si="1"/>
        <v>11</v>
      </c>
      <c r="AS35" s="3">
        <f t="shared" si="1"/>
        <v>5</v>
      </c>
      <c r="AT35" s="3">
        <f t="shared" si="1"/>
        <v>8</v>
      </c>
      <c r="AU35" s="3">
        <f t="shared" si="1"/>
        <v>7</v>
      </c>
      <c r="AV35" s="3">
        <f t="shared" si="1"/>
        <v>4</v>
      </c>
      <c r="AW35" s="3">
        <f t="shared" si="1"/>
        <v>5</v>
      </c>
      <c r="AX35" s="3">
        <f t="shared" si="1"/>
        <v>11</v>
      </c>
      <c r="AY35" s="3">
        <f t="shared" si="1"/>
        <v>3</v>
      </c>
      <c r="AZ35" s="3">
        <f t="shared" si="1"/>
        <v>6</v>
      </c>
      <c r="BA35" s="3">
        <f t="shared" si="1"/>
        <v>11</v>
      </c>
      <c r="BB35" s="3">
        <f t="shared" si="1"/>
        <v>5</v>
      </c>
      <c r="BC35" s="3">
        <f t="shared" si="1"/>
        <v>8</v>
      </c>
      <c r="BD35" s="3">
        <f t="shared" si="1"/>
        <v>7</v>
      </c>
      <c r="BE35" s="3">
        <f t="shared" si="1"/>
        <v>4</v>
      </c>
      <c r="BF35" s="3">
        <f t="shared" si="1"/>
        <v>5</v>
      </c>
      <c r="BG35" s="3">
        <f t="shared" si="1"/>
        <v>11</v>
      </c>
      <c r="BH35" s="3">
        <f t="shared" si="1"/>
        <v>3</v>
      </c>
      <c r="BI35" s="3">
        <f t="shared" si="1"/>
        <v>6</v>
      </c>
      <c r="BJ35" s="3">
        <f t="shared" si="1"/>
        <v>11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4</v>
      </c>
      <c r="BO35" s="3">
        <f t="shared" ref="BO35:CT35" si="2">SUM(BO15:BO34)</f>
        <v>5</v>
      </c>
      <c r="BP35" s="3">
        <f t="shared" si="2"/>
        <v>11</v>
      </c>
      <c r="BQ35" s="3">
        <f t="shared" si="2"/>
        <v>3</v>
      </c>
      <c r="BR35" s="3">
        <f t="shared" si="2"/>
        <v>6</v>
      </c>
      <c r="BS35" s="3">
        <f t="shared" si="2"/>
        <v>11</v>
      </c>
      <c r="BT35" s="3">
        <f t="shared" si="2"/>
        <v>5</v>
      </c>
      <c r="BU35" s="3">
        <f t="shared" si="2"/>
        <v>8</v>
      </c>
      <c r="BV35" s="3">
        <f t="shared" si="2"/>
        <v>7</v>
      </c>
      <c r="BW35" s="3">
        <f t="shared" si="2"/>
        <v>4</v>
      </c>
      <c r="BX35" s="3">
        <f t="shared" si="2"/>
        <v>5</v>
      </c>
      <c r="BY35" s="3">
        <f t="shared" si="2"/>
        <v>11</v>
      </c>
      <c r="BZ35" s="3">
        <f t="shared" si="2"/>
        <v>3</v>
      </c>
      <c r="CA35" s="3">
        <f t="shared" si="2"/>
        <v>6</v>
      </c>
      <c r="CB35" s="3">
        <f t="shared" si="2"/>
        <v>11</v>
      </c>
      <c r="CC35" s="3">
        <f t="shared" si="2"/>
        <v>5</v>
      </c>
      <c r="CD35" s="3">
        <f t="shared" si="2"/>
        <v>8</v>
      </c>
      <c r="CE35" s="3">
        <f t="shared" si="2"/>
        <v>7</v>
      </c>
      <c r="CF35" s="3">
        <f t="shared" si="2"/>
        <v>5</v>
      </c>
      <c r="CG35" s="3">
        <f t="shared" si="2"/>
        <v>8</v>
      </c>
      <c r="CH35" s="3">
        <f t="shared" si="2"/>
        <v>7</v>
      </c>
      <c r="CI35" s="3">
        <f t="shared" si="2"/>
        <v>4</v>
      </c>
      <c r="CJ35" s="3">
        <f t="shared" si="2"/>
        <v>5</v>
      </c>
      <c r="CK35" s="3">
        <f t="shared" si="2"/>
        <v>11</v>
      </c>
      <c r="CL35" s="3">
        <f t="shared" si="2"/>
        <v>3</v>
      </c>
      <c r="CM35" s="3">
        <f t="shared" si="2"/>
        <v>6</v>
      </c>
      <c r="CN35" s="3">
        <f t="shared" si="2"/>
        <v>11</v>
      </c>
      <c r="CO35" s="3">
        <f t="shared" si="2"/>
        <v>5</v>
      </c>
      <c r="CP35" s="3">
        <f t="shared" si="2"/>
        <v>8</v>
      </c>
      <c r="CQ35" s="3">
        <f t="shared" si="2"/>
        <v>7</v>
      </c>
      <c r="CR35" s="3">
        <f t="shared" si="2"/>
        <v>5</v>
      </c>
      <c r="CS35" s="3">
        <f t="shared" si="2"/>
        <v>8</v>
      </c>
      <c r="CT35" s="3">
        <f t="shared" si="2"/>
        <v>7</v>
      </c>
      <c r="CU35" s="3">
        <f t="shared" ref="CU35:DR35" si="3">SUM(CU15:CU34)</f>
        <v>4</v>
      </c>
      <c r="CV35" s="3">
        <f t="shared" si="3"/>
        <v>5</v>
      </c>
      <c r="CW35" s="3">
        <f t="shared" si="3"/>
        <v>11</v>
      </c>
      <c r="CX35" s="3">
        <f t="shared" si="3"/>
        <v>3</v>
      </c>
      <c r="CY35" s="3">
        <f t="shared" si="3"/>
        <v>6</v>
      </c>
      <c r="CZ35" s="3">
        <f t="shared" si="3"/>
        <v>11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5</v>
      </c>
      <c r="DE35" s="3">
        <f t="shared" si="3"/>
        <v>8</v>
      </c>
      <c r="DF35" s="3">
        <f t="shared" si="3"/>
        <v>7</v>
      </c>
      <c r="DG35" s="3">
        <f t="shared" si="3"/>
        <v>4</v>
      </c>
      <c r="DH35" s="3">
        <f t="shared" si="3"/>
        <v>5</v>
      </c>
      <c r="DI35" s="3">
        <f t="shared" si="3"/>
        <v>11</v>
      </c>
      <c r="DJ35" s="3">
        <f t="shared" si="3"/>
        <v>3</v>
      </c>
      <c r="DK35" s="3">
        <f t="shared" si="3"/>
        <v>6</v>
      </c>
      <c r="DL35" s="3">
        <f t="shared" si="3"/>
        <v>11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3</v>
      </c>
      <c r="DQ35" s="3">
        <f t="shared" si="3"/>
        <v>6</v>
      </c>
      <c r="DR35" s="3">
        <f t="shared" si="3"/>
        <v>11</v>
      </c>
    </row>
    <row r="36" spans="1:254" ht="37.5" customHeight="1" x14ac:dyDescent="0.35">
      <c r="A36" s="93" t="s">
        <v>840</v>
      </c>
      <c r="B36" s="94"/>
      <c r="C36" s="22">
        <f>C35/25%</f>
        <v>16</v>
      </c>
      <c r="D36" s="22">
        <f t="shared" ref="D36:BO36" si="4">D35/25%</f>
        <v>20</v>
      </c>
      <c r="E36" s="22">
        <f t="shared" si="4"/>
        <v>44</v>
      </c>
      <c r="F36" s="22">
        <f t="shared" si="4"/>
        <v>12</v>
      </c>
      <c r="G36" s="22">
        <f t="shared" si="4"/>
        <v>24</v>
      </c>
      <c r="H36" s="22">
        <f t="shared" si="4"/>
        <v>44</v>
      </c>
      <c r="I36" s="22">
        <f t="shared" si="4"/>
        <v>20</v>
      </c>
      <c r="J36" s="22">
        <f t="shared" si="4"/>
        <v>32</v>
      </c>
      <c r="K36" s="22">
        <f t="shared" si="4"/>
        <v>28</v>
      </c>
      <c r="L36" s="22">
        <f t="shared" si="4"/>
        <v>16</v>
      </c>
      <c r="M36" s="22">
        <f t="shared" si="4"/>
        <v>20</v>
      </c>
      <c r="N36" s="22">
        <f t="shared" si="4"/>
        <v>44</v>
      </c>
      <c r="O36" s="22">
        <f t="shared" si="4"/>
        <v>12</v>
      </c>
      <c r="P36" s="22">
        <f t="shared" si="4"/>
        <v>24</v>
      </c>
      <c r="Q36" s="22">
        <f t="shared" si="4"/>
        <v>44</v>
      </c>
      <c r="R36" s="22">
        <f t="shared" si="4"/>
        <v>20</v>
      </c>
      <c r="S36" s="22">
        <f t="shared" si="4"/>
        <v>32</v>
      </c>
      <c r="T36" s="22">
        <f t="shared" si="4"/>
        <v>28</v>
      </c>
      <c r="U36" s="22">
        <f t="shared" si="4"/>
        <v>16</v>
      </c>
      <c r="V36" s="22">
        <f t="shared" si="4"/>
        <v>20</v>
      </c>
      <c r="W36" s="22">
        <f t="shared" si="4"/>
        <v>44</v>
      </c>
      <c r="X36" s="22">
        <f t="shared" si="4"/>
        <v>12</v>
      </c>
      <c r="Y36" s="22">
        <f t="shared" si="4"/>
        <v>24</v>
      </c>
      <c r="Z36" s="22">
        <f t="shared" si="4"/>
        <v>44</v>
      </c>
      <c r="AA36" s="22">
        <f t="shared" si="4"/>
        <v>20</v>
      </c>
      <c r="AB36" s="22">
        <f t="shared" si="4"/>
        <v>32</v>
      </c>
      <c r="AC36" s="22">
        <f t="shared" si="4"/>
        <v>28</v>
      </c>
      <c r="AD36" s="22">
        <f t="shared" si="4"/>
        <v>16</v>
      </c>
      <c r="AE36" s="22">
        <f t="shared" si="4"/>
        <v>20</v>
      </c>
      <c r="AF36" s="22">
        <f t="shared" si="4"/>
        <v>44</v>
      </c>
      <c r="AG36" s="22">
        <f t="shared" si="4"/>
        <v>12</v>
      </c>
      <c r="AH36" s="22">
        <f t="shared" si="4"/>
        <v>24</v>
      </c>
      <c r="AI36" s="22">
        <f t="shared" si="4"/>
        <v>44</v>
      </c>
      <c r="AJ36" s="22">
        <f t="shared" si="4"/>
        <v>20</v>
      </c>
      <c r="AK36" s="22">
        <f t="shared" si="4"/>
        <v>32</v>
      </c>
      <c r="AL36" s="22">
        <f t="shared" si="4"/>
        <v>28</v>
      </c>
      <c r="AM36" s="22">
        <f t="shared" si="4"/>
        <v>16</v>
      </c>
      <c r="AN36" s="22">
        <f t="shared" si="4"/>
        <v>20</v>
      </c>
      <c r="AO36" s="22">
        <f t="shared" si="4"/>
        <v>44</v>
      </c>
      <c r="AP36" s="22">
        <f t="shared" si="4"/>
        <v>12</v>
      </c>
      <c r="AQ36" s="22">
        <f t="shared" si="4"/>
        <v>24</v>
      </c>
      <c r="AR36" s="22">
        <f t="shared" si="4"/>
        <v>44</v>
      </c>
      <c r="AS36" s="22">
        <f t="shared" si="4"/>
        <v>20</v>
      </c>
      <c r="AT36" s="22">
        <f t="shared" si="4"/>
        <v>32</v>
      </c>
      <c r="AU36" s="22">
        <f t="shared" si="4"/>
        <v>28</v>
      </c>
      <c r="AV36" s="22">
        <f t="shared" si="4"/>
        <v>16</v>
      </c>
      <c r="AW36" s="22">
        <f t="shared" si="4"/>
        <v>20</v>
      </c>
      <c r="AX36" s="22">
        <f t="shared" si="4"/>
        <v>44</v>
      </c>
      <c r="AY36" s="22">
        <f t="shared" si="4"/>
        <v>12</v>
      </c>
      <c r="AZ36" s="22">
        <f t="shared" si="4"/>
        <v>24</v>
      </c>
      <c r="BA36" s="22">
        <f t="shared" si="4"/>
        <v>44</v>
      </c>
      <c r="BB36" s="22">
        <f t="shared" si="4"/>
        <v>20</v>
      </c>
      <c r="BC36" s="22">
        <f t="shared" si="4"/>
        <v>32</v>
      </c>
      <c r="BD36" s="22">
        <f t="shared" si="4"/>
        <v>28</v>
      </c>
      <c r="BE36" s="22">
        <f t="shared" si="4"/>
        <v>16</v>
      </c>
      <c r="BF36" s="22">
        <f t="shared" si="4"/>
        <v>20</v>
      </c>
      <c r="BG36" s="22">
        <f t="shared" si="4"/>
        <v>44</v>
      </c>
      <c r="BH36" s="22">
        <f t="shared" si="4"/>
        <v>12</v>
      </c>
      <c r="BI36" s="22">
        <f t="shared" si="4"/>
        <v>24</v>
      </c>
      <c r="BJ36" s="22">
        <f t="shared" si="4"/>
        <v>44</v>
      </c>
      <c r="BK36" s="22">
        <f t="shared" si="4"/>
        <v>20</v>
      </c>
      <c r="BL36" s="22">
        <f t="shared" si="4"/>
        <v>32</v>
      </c>
      <c r="BM36" s="22">
        <f t="shared" si="4"/>
        <v>28</v>
      </c>
      <c r="BN36" s="22">
        <f t="shared" si="4"/>
        <v>16</v>
      </c>
      <c r="BO36" s="22">
        <f t="shared" si="4"/>
        <v>20</v>
      </c>
      <c r="BP36" s="22">
        <f t="shared" ref="BP36:DQ36" si="5">BP35/25%</f>
        <v>44</v>
      </c>
      <c r="BQ36" s="22">
        <f t="shared" si="5"/>
        <v>12</v>
      </c>
      <c r="BR36" s="22">
        <f t="shared" si="5"/>
        <v>24</v>
      </c>
      <c r="BS36" s="22">
        <f t="shared" si="5"/>
        <v>44</v>
      </c>
      <c r="BT36" s="22">
        <f t="shared" si="5"/>
        <v>20</v>
      </c>
      <c r="BU36" s="22">
        <f t="shared" si="5"/>
        <v>32</v>
      </c>
      <c r="BV36" s="22">
        <f t="shared" si="5"/>
        <v>28</v>
      </c>
      <c r="BW36" s="22">
        <f t="shared" si="5"/>
        <v>16</v>
      </c>
      <c r="BX36" s="22">
        <f t="shared" si="5"/>
        <v>20</v>
      </c>
      <c r="BY36" s="22">
        <f t="shared" si="5"/>
        <v>44</v>
      </c>
      <c r="BZ36" s="22">
        <f t="shared" si="5"/>
        <v>12</v>
      </c>
      <c r="CA36" s="22">
        <f t="shared" si="5"/>
        <v>24</v>
      </c>
      <c r="CB36" s="22">
        <f t="shared" si="5"/>
        <v>44</v>
      </c>
      <c r="CC36" s="22">
        <f t="shared" si="5"/>
        <v>20</v>
      </c>
      <c r="CD36" s="22">
        <f t="shared" si="5"/>
        <v>32</v>
      </c>
      <c r="CE36" s="22">
        <f t="shared" si="5"/>
        <v>28</v>
      </c>
      <c r="CF36" s="22">
        <f t="shared" si="5"/>
        <v>20</v>
      </c>
      <c r="CG36" s="22">
        <f t="shared" si="5"/>
        <v>32</v>
      </c>
      <c r="CH36" s="22">
        <f t="shared" si="5"/>
        <v>28</v>
      </c>
      <c r="CI36" s="22">
        <f t="shared" si="5"/>
        <v>16</v>
      </c>
      <c r="CJ36" s="22">
        <f t="shared" si="5"/>
        <v>20</v>
      </c>
      <c r="CK36" s="22">
        <f t="shared" si="5"/>
        <v>44</v>
      </c>
      <c r="CL36" s="22">
        <f t="shared" si="5"/>
        <v>12</v>
      </c>
      <c r="CM36" s="22">
        <f t="shared" si="5"/>
        <v>24</v>
      </c>
      <c r="CN36" s="22">
        <f t="shared" si="5"/>
        <v>44</v>
      </c>
      <c r="CO36" s="22">
        <f t="shared" si="5"/>
        <v>20</v>
      </c>
      <c r="CP36" s="22">
        <f t="shared" si="5"/>
        <v>32</v>
      </c>
      <c r="CQ36" s="22">
        <f t="shared" si="5"/>
        <v>28</v>
      </c>
      <c r="CR36" s="22">
        <f t="shared" si="5"/>
        <v>20</v>
      </c>
      <c r="CS36" s="22">
        <f t="shared" si="5"/>
        <v>32</v>
      </c>
      <c r="CT36" s="22">
        <f t="shared" si="5"/>
        <v>28</v>
      </c>
      <c r="CU36" s="22">
        <f t="shared" si="5"/>
        <v>16</v>
      </c>
      <c r="CV36" s="22">
        <f t="shared" si="5"/>
        <v>20</v>
      </c>
      <c r="CW36" s="22">
        <f t="shared" si="5"/>
        <v>44</v>
      </c>
      <c r="CX36" s="22">
        <f t="shared" si="5"/>
        <v>12</v>
      </c>
      <c r="CY36" s="22">
        <f t="shared" si="5"/>
        <v>24</v>
      </c>
      <c r="CZ36" s="22">
        <f t="shared" si="5"/>
        <v>44</v>
      </c>
      <c r="DA36" s="22">
        <f t="shared" si="5"/>
        <v>20</v>
      </c>
      <c r="DB36" s="22">
        <f t="shared" si="5"/>
        <v>32</v>
      </c>
      <c r="DC36" s="22">
        <f t="shared" si="5"/>
        <v>28</v>
      </c>
      <c r="DD36" s="22">
        <f t="shared" si="5"/>
        <v>20</v>
      </c>
      <c r="DE36" s="22">
        <f t="shared" si="5"/>
        <v>32</v>
      </c>
      <c r="DF36" s="22">
        <f t="shared" si="5"/>
        <v>28</v>
      </c>
      <c r="DG36" s="22">
        <f t="shared" si="5"/>
        <v>16</v>
      </c>
      <c r="DH36" s="22">
        <f t="shared" si="5"/>
        <v>20</v>
      </c>
      <c r="DI36" s="22">
        <f t="shared" si="5"/>
        <v>44</v>
      </c>
      <c r="DJ36" s="22">
        <f t="shared" si="5"/>
        <v>12</v>
      </c>
      <c r="DK36" s="22">
        <f t="shared" si="5"/>
        <v>24</v>
      </c>
      <c r="DL36" s="22">
        <f t="shared" si="5"/>
        <v>44</v>
      </c>
      <c r="DM36" s="22">
        <f t="shared" si="5"/>
        <v>20</v>
      </c>
      <c r="DN36" s="22">
        <f t="shared" si="5"/>
        <v>32</v>
      </c>
      <c r="DO36" s="22">
        <f t="shared" si="5"/>
        <v>28</v>
      </c>
      <c r="DP36" s="22">
        <f t="shared" si="5"/>
        <v>12</v>
      </c>
      <c r="DQ36" s="22">
        <f t="shared" si="5"/>
        <v>24</v>
      </c>
      <c r="DR36" s="22">
        <f>DR35/25%</f>
        <v>44</v>
      </c>
    </row>
    <row r="38" spans="1:254" x14ac:dyDescent="0.35">
      <c r="B38" s="99" t="s">
        <v>811</v>
      </c>
      <c r="C38" s="100"/>
      <c r="D38" s="100"/>
      <c r="E38" s="101"/>
      <c r="F38" s="27"/>
      <c r="G38" s="27"/>
    </row>
    <row r="39" spans="1:254" x14ac:dyDescent="0.35">
      <c r="B39" s="4" t="s">
        <v>812</v>
      </c>
      <c r="C39" s="41" t="s">
        <v>820</v>
      </c>
      <c r="D39" s="3">
        <f>E39/100*25</f>
        <v>4</v>
      </c>
      <c r="E39" s="38">
        <f>(C36+F36+I36+L36)/4</f>
        <v>16</v>
      </c>
      <c r="M39" s="12"/>
    </row>
    <row r="40" spans="1:254" x14ac:dyDescent="0.35">
      <c r="B40" s="4" t="s">
        <v>813</v>
      </c>
      <c r="C40" s="41" t="s">
        <v>820</v>
      </c>
      <c r="D40" s="3">
        <f>E40/100*25</f>
        <v>6</v>
      </c>
      <c r="E40" s="38">
        <f>(D36+G36+J36+M36)/4</f>
        <v>24</v>
      </c>
      <c r="L40" s="70"/>
    </row>
    <row r="41" spans="1:254" x14ac:dyDescent="0.35">
      <c r="B41" s="4" t="s">
        <v>814</v>
      </c>
      <c r="C41" s="41" t="s">
        <v>820</v>
      </c>
      <c r="D41" s="3">
        <f>E41/100*25</f>
        <v>10</v>
      </c>
      <c r="E41" s="38">
        <f>(E36+H36+K36+N36)/4</f>
        <v>40</v>
      </c>
    </row>
    <row r="42" spans="1:254" x14ac:dyDescent="0.35">
      <c r="B42" s="4"/>
      <c r="C42" s="41"/>
      <c r="D42" s="39">
        <f>SUM(D39:D41)</f>
        <v>20</v>
      </c>
      <c r="E42" s="40">
        <v>100</v>
      </c>
    </row>
    <row r="43" spans="1:254" ht="15" customHeight="1" x14ac:dyDescent="0.35">
      <c r="B43" s="4"/>
      <c r="C43" s="4"/>
      <c r="D43" s="95" t="s">
        <v>56</v>
      </c>
      <c r="E43" s="96"/>
      <c r="F43" s="97" t="s">
        <v>3</v>
      </c>
      <c r="G43" s="98"/>
    </row>
    <row r="44" spans="1:254" x14ac:dyDescent="0.35">
      <c r="B44" s="4" t="s">
        <v>812</v>
      </c>
      <c r="C44" s="41" t="s">
        <v>821</v>
      </c>
      <c r="D44" s="42">
        <f>E44/100*25</f>
        <v>3.75</v>
      </c>
      <c r="E44" s="38">
        <f>(O36+R36+U36+X36)/4</f>
        <v>15</v>
      </c>
      <c r="F44" s="49">
        <f>G44/100*25</f>
        <v>4.25</v>
      </c>
      <c r="G44" s="38">
        <f>(AA36+AD36+AG36+AJ36)/4</f>
        <v>17</v>
      </c>
    </row>
    <row r="45" spans="1:254" x14ac:dyDescent="0.35">
      <c r="B45" s="4" t="s">
        <v>813</v>
      </c>
      <c r="C45" s="41" t="s">
        <v>821</v>
      </c>
      <c r="D45" s="42">
        <f>E45/100*25</f>
        <v>6.25</v>
      </c>
      <c r="E45" s="38">
        <f>(P36+S36+V36+Y36)/4</f>
        <v>25</v>
      </c>
      <c r="F45" s="49">
        <f>G45/100*25</f>
        <v>6.75</v>
      </c>
      <c r="G45" s="38">
        <f>(AB36+AE36+AH36+AK36)/4</f>
        <v>27</v>
      </c>
    </row>
    <row r="46" spans="1:254" x14ac:dyDescent="0.35">
      <c r="B46" s="4" t="s">
        <v>814</v>
      </c>
      <c r="C46" s="41" t="s">
        <v>821</v>
      </c>
      <c r="D46" s="42">
        <f>E46/100*25</f>
        <v>10</v>
      </c>
      <c r="E46" s="38">
        <f>(Q36+T36+W36+Z36)/4</f>
        <v>40</v>
      </c>
      <c r="F46" s="49">
        <f>G46/100*25</f>
        <v>9</v>
      </c>
      <c r="G46" s="38">
        <f>(AC36+AF36+AI36+AL36)/4</f>
        <v>36</v>
      </c>
    </row>
    <row r="47" spans="1:254" x14ac:dyDescent="0.35">
      <c r="B47" s="4"/>
      <c r="C47" s="41"/>
      <c r="D47" s="40">
        <f>SUM(D44:D46)</f>
        <v>20</v>
      </c>
      <c r="E47" s="40">
        <v>100</v>
      </c>
      <c r="F47" s="43">
        <f>SUM(F44:F46)</f>
        <v>20</v>
      </c>
      <c r="G47" s="50">
        <v>100</v>
      </c>
    </row>
    <row r="48" spans="1:254" x14ac:dyDescent="0.35">
      <c r="B48" s="4" t="s">
        <v>812</v>
      </c>
      <c r="C48" s="41" t="s">
        <v>822</v>
      </c>
      <c r="D48" s="3">
        <f>E48/100*25</f>
        <v>4</v>
      </c>
      <c r="E48" s="38">
        <f>(AM36+AP36+AS36+AV36)/4</f>
        <v>16</v>
      </c>
    </row>
    <row r="49" spans="2:13" x14ac:dyDescent="0.35">
      <c r="B49" s="4" t="s">
        <v>813</v>
      </c>
      <c r="C49" s="41" t="s">
        <v>822</v>
      </c>
      <c r="D49" s="3">
        <f>E49/100*25</f>
        <v>6</v>
      </c>
      <c r="E49" s="38">
        <f>(AN36+AQ36+AT36+AW36)/4</f>
        <v>24</v>
      </c>
    </row>
    <row r="50" spans="2:13" x14ac:dyDescent="0.35">
      <c r="B50" s="4" t="s">
        <v>814</v>
      </c>
      <c r="C50" s="41" t="s">
        <v>822</v>
      </c>
      <c r="D50" s="3">
        <f>E50/100*25</f>
        <v>10</v>
      </c>
      <c r="E50" s="38">
        <f>(AO36+AR36+AU36+AX36)/4</f>
        <v>40</v>
      </c>
    </row>
    <row r="51" spans="2:13" x14ac:dyDescent="0.35">
      <c r="B51" s="4"/>
      <c r="C51" s="48"/>
      <c r="D51" s="44">
        <f>SUM(D48:D50)</f>
        <v>20</v>
      </c>
      <c r="E51" s="45">
        <v>100</v>
      </c>
      <c r="F51" s="46"/>
    </row>
    <row r="52" spans="2:13" x14ac:dyDescent="0.35">
      <c r="B52" s="4"/>
      <c r="C52" s="41"/>
      <c r="D52" s="95" t="s">
        <v>159</v>
      </c>
      <c r="E52" s="96"/>
      <c r="F52" s="95" t="s">
        <v>116</v>
      </c>
      <c r="G52" s="96"/>
      <c r="H52" s="102" t="s">
        <v>174</v>
      </c>
      <c r="I52" s="103"/>
      <c r="J52" s="89" t="s">
        <v>186</v>
      </c>
      <c r="K52" s="89"/>
      <c r="L52" s="89" t="s">
        <v>117</v>
      </c>
      <c r="M52" s="89"/>
    </row>
    <row r="53" spans="2:13" x14ac:dyDescent="0.35">
      <c r="B53" s="4" t="s">
        <v>812</v>
      </c>
      <c r="C53" s="41" t="s">
        <v>823</v>
      </c>
      <c r="D53" s="3">
        <f>E53/100*25</f>
        <v>3.75</v>
      </c>
      <c r="E53" s="38">
        <f>(AY36+BB36+BE36+BH36)/4</f>
        <v>15</v>
      </c>
      <c r="F53" s="3">
        <f>G53/100*25</f>
        <v>4.25</v>
      </c>
      <c r="G53" s="38">
        <f>(BK36+BN36+BQ36+BT36)/4</f>
        <v>17</v>
      </c>
      <c r="H53" s="3">
        <f>I53/100*25</f>
        <v>4.25</v>
      </c>
      <c r="I53" s="38">
        <f>(BW36+BZ36+CC36+CF36)/4</f>
        <v>17</v>
      </c>
      <c r="J53" s="3">
        <f>K53/100*25</f>
        <v>4.25</v>
      </c>
      <c r="K53" s="38">
        <f>(CI36+CL36+CO36+CR36)/4</f>
        <v>17</v>
      </c>
      <c r="L53" s="3">
        <f>M53/100*25</f>
        <v>4.25</v>
      </c>
      <c r="M53" s="38">
        <f>(CU36+CX36+DA36+DD36)/4</f>
        <v>17</v>
      </c>
    </row>
    <row r="54" spans="2:13" x14ac:dyDescent="0.35">
      <c r="B54" s="4" t="s">
        <v>813</v>
      </c>
      <c r="C54" s="41" t="s">
        <v>823</v>
      </c>
      <c r="D54" s="3">
        <f>E54/100*25</f>
        <v>6.25</v>
      </c>
      <c r="E54" s="38">
        <f>(AZ36+BC36+BF36+BI36)/4</f>
        <v>25</v>
      </c>
      <c r="F54" s="3">
        <f>G54/100*25</f>
        <v>6.75</v>
      </c>
      <c r="G54" s="38">
        <f>(BL36+BO36+BR36+BU36)/4</f>
        <v>27</v>
      </c>
      <c r="H54" s="3">
        <f>I54/100*25</f>
        <v>6.75</v>
      </c>
      <c r="I54" s="38">
        <f>(BX36+CA36+CD36+CG36)/4</f>
        <v>27</v>
      </c>
      <c r="J54" s="3">
        <f>K54/100*25</f>
        <v>6.75</v>
      </c>
      <c r="K54" s="38">
        <f>(CJ36+CM36+CP36+CS36)/4</f>
        <v>27</v>
      </c>
      <c r="L54" s="3">
        <f>M54/100*25</f>
        <v>6.75</v>
      </c>
      <c r="M54" s="38">
        <f>(CV36+CY36+DB36+DE36)/4</f>
        <v>27</v>
      </c>
    </row>
    <row r="55" spans="2:13" x14ac:dyDescent="0.35">
      <c r="B55" s="4" t="s">
        <v>814</v>
      </c>
      <c r="C55" s="41" t="s">
        <v>823</v>
      </c>
      <c r="D55" s="3">
        <f>E55/100*25</f>
        <v>10</v>
      </c>
      <c r="E55" s="38">
        <f>(BA36+BD36+BG36+BJ36)/4</f>
        <v>40</v>
      </c>
      <c r="F55" s="3">
        <f>G55/100*25</f>
        <v>9</v>
      </c>
      <c r="G55" s="38">
        <f>(BM36+BP36+BS36+BV36)/4</f>
        <v>36</v>
      </c>
      <c r="H55" s="3">
        <f>I55/100*25</f>
        <v>9</v>
      </c>
      <c r="I55" s="38">
        <f>(BY36+CB36+CE36+CH36)/4</f>
        <v>36</v>
      </c>
      <c r="J55" s="3">
        <f>K55/100*25</f>
        <v>9</v>
      </c>
      <c r="K55" s="38">
        <f>(CK36+CN36+CQ36+CT36)/4</f>
        <v>36</v>
      </c>
      <c r="L55" s="3">
        <f>M55/100*25</f>
        <v>9</v>
      </c>
      <c r="M55" s="38">
        <f>(CW36+CZ36+DC36+DF36)/4</f>
        <v>36</v>
      </c>
    </row>
    <row r="56" spans="2:13" x14ac:dyDescent="0.35">
      <c r="B56" s="4"/>
      <c r="C56" s="41"/>
      <c r="D56" s="39">
        <f>SUM(D53:D55)</f>
        <v>20</v>
      </c>
      <c r="E56" s="39">
        <v>100</v>
      </c>
      <c r="F56" s="39">
        <f t="shared" ref="F56:L56" si="6">SUM(F53:F55)</f>
        <v>20</v>
      </c>
      <c r="G56" s="39">
        <v>100</v>
      </c>
      <c r="H56" s="39">
        <f t="shared" si="6"/>
        <v>20</v>
      </c>
      <c r="I56" s="39">
        <v>100</v>
      </c>
      <c r="J56" s="39">
        <f t="shared" si="6"/>
        <v>20</v>
      </c>
      <c r="K56" s="39">
        <v>100</v>
      </c>
      <c r="L56" s="39">
        <f t="shared" si="6"/>
        <v>20</v>
      </c>
      <c r="M56" s="39">
        <v>100</v>
      </c>
    </row>
    <row r="57" spans="2:13" x14ac:dyDescent="0.35">
      <c r="B57" s="4" t="s">
        <v>812</v>
      </c>
      <c r="C57" s="41" t="s">
        <v>824</v>
      </c>
      <c r="D57" s="3">
        <f>E57/100*25</f>
        <v>3.75</v>
      </c>
      <c r="E57" s="38">
        <f>(DG36+DJ36+DM36+DP36)/4</f>
        <v>15</v>
      </c>
    </row>
    <row r="58" spans="2:13" x14ac:dyDescent="0.35">
      <c r="B58" s="4" t="s">
        <v>813</v>
      </c>
      <c r="C58" s="41" t="s">
        <v>824</v>
      </c>
      <c r="D58" s="3">
        <f>E58/100*25</f>
        <v>6.25</v>
      </c>
      <c r="E58" s="38">
        <f>(DH36+DK36+DN36+DQ36)/4</f>
        <v>25</v>
      </c>
    </row>
    <row r="59" spans="2:13" x14ac:dyDescent="0.35">
      <c r="B59" s="4" t="s">
        <v>814</v>
      </c>
      <c r="C59" s="41" t="s">
        <v>824</v>
      </c>
      <c r="D59" s="3">
        <f>E59/100*25</f>
        <v>10</v>
      </c>
      <c r="E59" s="38">
        <f>(DI36+DL36+DO36+DR36)/4</f>
        <v>40</v>
      </c>
    </row>
    <row r="60" spans="2:13" x14ac:dyDescent="0.35">
      <c r="B60" s="4"/>
      <c r="C60" s="41"/>
      <c r="D60" s="39">
        <f>SUM(D57:D59)</f>
        <v>20</v>
      </c>
      <c r="E60" s="39"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1640625"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73" t="s">
        <v>1379</v>
      </c>
      <c r="FJ2" s="7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104" t="s">
        <v>2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6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107" t="s">
        <v>115</v>
      </c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9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 x14ac:dyDescent="0.3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 t="s">
        <v>56</v>
      </c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331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3" t="s">
        <v>332</v>
      </c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 t="s">
        <v>159</v>
      </c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79" t="s">
        <v>1021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 t="s">
        <v>174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110" t="s">
        <v>186</v>
      </c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79" t="s">
        <v>117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81" t="s">
        <v>139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254" ht="15.5" hidden="1" x14ac:dyDescent="0.3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85"/>
      <c r="B11" s="85"/>
      <c r="C11" s="83" t="s">
        <v>280</v>
      </c>
      <c r="D11" s="83" t="s">
        <v>5</v>
      </c>
      <c r="E11" s="83" t="s">
        <v>6</v>
      </c>
      <c r="F11" s="83" t="s">
        <v>319</v>
      </c>
      <c r="G11" s="83" t="s">
        <v>7</v>
      </c>
      <c r="H11" s="83" t="s">
        <v>8</v>
      </c>
      <c r="I11" s="83" t="s">
        <v>281</v>
      </c>
      <c r="J11" s="83" t="s">
        <v>9</v>
      </c>
      <c r="K11" s="83" t="s">
        <v>10</v>
      </c>
      <c r="L11" s="83" t="s">
        <v>282</v>
      </c>
      <c r="M11" s="83" t="s">
        <v>9</v>
      </c>
      <c r="N11" s="83" t="s">
        <v>10</v>
      </c>
      <c r="O11" s="83" t="s">
        <v>283</v>
      </c>
      <c r="P11" s="83" t="s">
        <v>11</v>
      </c>
      <c r="Q11" s="83" t="s">
        <v>4</v>
      </c>
      <c r="R11" s="83" t="s">
        <v>284</v>
      </c>
      <c r="S11" s="83"/>
      <c r="T11" s="83"/>
      <c r="U11" s="83" t="s">
        <v>980</v>
      </c>
      <c r="V11" s="83"/>
      <c r="W11" s="83"/>
      <c r="X11" s="83" t="s">
        <v>981</v>
      </c>
      <c r="Y11" s="83"/>
      <c r="Z11" s="83"/>
      <c r="AA11" s="81" t="s">
        <v>982</v>
      </c>
      <c r="AB11" s="81"/>
      <c r="AC11" s="81"/>
      <c r="AD11" s="83" t="s">
        <v>285</v>
      </c>
      <c r="AE11" s="83"/>
      <c r="AF11" s="83"/>
      <c r="AG11" s="83" t="s">
        <v>286</v>
      </c>
      <c r="AH11" s="83"/>
      <c r="AI11" s="83"/>
      <c r="AJ11" s="81" t="s">
        <v>287</v>
      </c>
      <c r="AK11" s="81"/>
      <c r="AL11" s="81"/>
      <c r="AM11" s="83" t="s">
        <v>288</v>
      </c>
      <c r="AN11" s="83"/>
      <c r="AO11" s="83"/>
      <c r="AP11" s="83" t="s">
        <v>289</v>
      </c>
      <c r="AQ11" s="83"/>
      <c r="AR11" s="83"/>
      <c r="AS11" s="83" t="s">
        <v>290</v>
      </c>
      <c r="AT11" s="83"/>
      <c r="AU11" s="83"/>
      <c r="AV11" s="83" t="s">
        <v>291</v>
      </c>
      <c r="AW11" s="83"/>
      <c r="AX11" s="83"/>
      <c r="AY11" s="83" t="s">
        <v>320</v>
      </c>
      <c r="AZ11" s="83"/>
      <c r="BA11" s="83"/>
      <c r="BB11" s="83" t="s">
        <v>292</v>
      </c>
      <c r="BC11" s="83"/>
      <c r="BD11" s="83"/>
      <c r="BE11" s="83" t="s">
        <v>1004</v>
      </c>
      <c r="BF11" s="83"/>
      <c r="BG11" s="83"/>
      <c r="BH11" s="83" t="s">
        <v>293</v>
      </c>
      <c r="BI11" s="83"/>
      <c r="BJ11" s="83"/>
      <c r="BK11" s="81" t="s">
        <v>294</v>
      </c>
      <c r="BL11" s="81"/>
      <c r="BM11" s="81"/>
      <c r="BN11" s="81" t="s">
        <v>321</v>
      </c>
      <c r="BO11" s="81"/>
      <c r="BP11" s="81"/>
      <c r="BQ11" s="81" t="s">
        <v>295</v>
      </c>
      <c r="BR11" s="81"/>
      <c r="BS11" s="81"/>
      <c r="BT11" s="81" t="s">
        <v>296</v>
      </c>
      <c r="BU11" s="81"/>
      <c r="BV11" s="81"/>
      <c r="BW11" s="81" t="s">
        <v>297</v>
      </c>
      <c r="BX11" s="81"/>
      <c r="BY11" s="81"/>
      <c r="BZ11" s="81" t="s">
        <v>298</v>
      </c>
      <c r="CA11" s="81"/>
      <c r="CB11" s="81"/>
      <c r="CC11" s="81" t="s">
        <v>322</v>
      </c>
      <c r="CD11" s="81"/>
      <c r="CE11" s="81"/>
      <c r="CF11" s="81" t="s">
        <v>299</v>
      </c>
      <c r="CG11" s="81"/>
      <c r="CH11" s="81"/>
      <c r="CI11" s="81" t="s">
        <v>300</v>
      </c>
      <c r="CJ11" s="81"/>
      <c r="CK11" s="81"/>
      <c r="CL11" s="81" t="s">
        <v>301</v>
      </c>
      <c r="CM11" s="81"/>
      <c r="CN11" s="81"/>
      <c r="CO11" s="81" t="s">
        <v>302</v>
      </c>
      <c r="CP11" s="81"/>
      <c r="CQ11" s="81"/>
      <c r="CR11" s="81" t="s">
        <v>303</v>
      </c>
      <c r="CS11" s="81"/>
      <c r="CT11" s="81"/>
      <c r="CU11" s="81" t="s">
        <v>304</v>
      </c>
      <c r="CV11" s="81"/>
      <c r="CW11" s="81"/>
      <c r="CX11" s="81" t="s">
        <v>305</v>
      </c>
      <c r="CY11" s="81"/>
      <c r="CZ11" s="81"/>
      <c r="DA11" s="81" t="s">
        <v>306</v>
      </c>
      <c r="DB11" s="81"/>
      <c r="DC11" s="81"/>
      <c r="DD11" s="81" t="s">
        <v>307</v>
      </c>
      <c r="DE11" s="81"/>
      <c r="DF11" s="81"/>
      <c r="DG11" s="81" t="s">
        <v>323</v>
      </c>
      <c r="DH11" s="81"/>
      <c r="DI11" s="81"/>
      <c r="DJ11" s="81" t="s">
        <v>308</v>
      </c>
      <c r="DK11" s="81"/>
      <c r="DL11" s="81"/>
      <c r="DM11" s="81" t="s">
        <v>309</v>
      </c>
      <c r="DN11" s="81"/>
      <c r="DO11" s="81"/>
      <c r="DP11" s="81" t="s">
        <v>310</v>
      </c>
      <c r="DQ11" s="81"/>
      <c r="DR11" s="81"/>
      <c r="DS11" s="81" t="s">
        <v>311</v>
      </c>
      <c r="DT11" s="81"/>
      <c r="DU11" s="81"/>
      <c r="DV11" s="81" t="s">
        <v>312</v>
      </c>
      <c r="DW11" s="81"/>
      <c r="DX11" s="81"/>
      <c r="DY11" s="81" t="s">
        <v>313</v>
      </c>
      <c r="DZ11" s="81"/>
      <c r="EA11" s="81"/>
      <c r="EB11" s="81" t="s">
        <v>314</v>
      </c>
      <c r="EC11" s="81"/>
      <c r="ED11" s="81"/>
      <c r="EE11" s="81" t="s">
        <v>324</v>
      </c>
      <c r="EF11" s="81"/>
      <c r="EG11" s="81"/>
      <c r="EH11" s="81" t="s">
        <v>325</v>
      </c>
      <c r="EI11" s="81"/>
      <c r="EJ11" s="81"/>
      <c r="EK11" s="81" t="s">
        <v>326</v>
      </c>
      <c r="EL11" s="81"/>
      <c r="EM11" s="81"/>
      <c r="EN11" s="81" t="s">
        <v>327</v>
      </c>
      <c r="EO11" s="81"/>
      <c r="EP11" s="81"/>
      <c r="EQ11" s="81" t="s">
        <v>328</v>
      </c>
      <c r="ER11" s="81"/>
      <c r="ES11" s="81"/>
      <c r="ET11" s="81" t="s">
        <v>329</v>
      </c>
      <c r="EU11" s="81"/>
      <c r="EV11" s="81"/>
      <c r="EW11" s="81" t="s">
        <v>315</v>
      </c>
      <c r="EX11" s="81"/>
      <c r="EY11" s="81"/>
      <c r="EZ11" s="81" t="s">
        <v>330</v>
      </c>
      <c r="FA11" s="81"/>
      <c r="FB11" s="81"/>
      <c r="FC11" s="81" t="s">
        <v>316</v>
      </c>
      <c r="FD11" s="81"/>
      <c r="FE11" s="81"/>
      <c r="FF11" s="81" t="s">
        <v>317</v>
      </c>
      <c r="FG11" s="81"/>
      <c r="FH11" s="81"/>
      <c r="FI11" s="81" t="s">
        <v>318</v>
      </c>
      <c r="FJ11" s="81"/>
      <c r="FK11" s="81"/>
    </row>
    <row r="12" spans="1:254" ht="79.5" customHeight="1" x14ac:dyDescent="0.35">
      <c r="A12" s="85"/>
      <c r="B12" s="85"/>
      <c r="C12" s="84" t="s">
        <v>962</v>
      </c>
      <c r="D12" s="84"/>
      <c r="E12" s="84"/>
      <c r="F12" s="84" t="s">
        <v>966</v>
      </c>
      <c r="G12" s="84"/>
      <c r="H12" s="84"/>
      <c r="I12" s="84" t="s">
        <v>970</v>
      </c>
      <c r="J12" s="84"/>
      <c r="K12" s="84"/>
      <c r="L12" s="84" t="s">
        <v>974</v>
      </c>
      <c r="M12" s="84"/>
      <c r="N12" s="84"/>
      <c r="O12" s="84" t="s">
        <v>976</v>
      </c>
      <c r="P12" s="84"/>
      <c r="Q12" s="84"/>
      <c r="R12" s="84" t="s">
        <v>979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983</v>
      </c>
      <c r="AB12" s="84"/>
      <c r="AC12" s="84"/>
      <c r="AD12" s="84" t="s">
        <v>987</v>
      </c>
      <c r="AE12" s="84"/>
      <c r="AF12" s="84"/>
      <c r="AG12" s="84" t="s">
        <v>988</v>
      </c>
      <c r="AH12" s="84"/>
      <c r="AI12" s="84"/>
      <c r="AJ12" s="84" t="s">
        <v>992</v>
      </c>
      <c r="AK12" s="84"/>
      <c r="AL12" s="84"/>
      <c r="AM12" s="84" t="s">
        <v>996</v>
      </c>
      <c r="AN12" s="84"/>
      <c r="AO12" s="84"/>
      <c r="AP12" s="84" t="s">
        <v>1000</v>
      </c>
      <c r="AQ12" s="84"/>
      <c r="AR12" s="84"/>
      <c r="AS12" s="84" t="s">
        <v>1001</v>
      </c>
      <c r="AT12" s="84"/>
      <c r="AU12" s="84"/>
      <c r="AV12" s="84" t="s">
        <v>1005</v>
      </c>
      <c r="AW12" s="84"/>
      <c r="AX12" s="84"/>
      <c r="AY12" s="84" t="s">
        <v>1006</v>
      </c>
      <c r="AZ12" s="84"/>
      <c r="BA12" s="84"/>
      <c r="BB12" s="84" t="s">
        <v>1007</v>
      </c>
      <c r="BC12" s="84"/>
      <c r="BD12" s="84"/>
      <c r="BE12" s="84" t="s">
        <v>1008</v>
      </c>
      <c r="BF12" s="84"/>
      <c r="BG12" s="84"/>
      <c r="BH12" s="84" t="s">
        <v>1009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1013</v>
      </c>
      <c r="BR12" s="84"/>
      <c r="BS12" s="84"/>
      <c r="BT12" s="84" t="s">
        <v>1014</v>
      </c>
      <c r="BU12" s="84"/>
      <c r="BV12" s="84"/>
      <c r="BW12" s="84" t="s">
        <v>1015</v>
      </c>
      <c r="BX12" s="84"/>
      <c r="BY12" s="84"/>
      <c r="BZ12" s="84" t="s">
        <v>1016</v>
      </c>
      <c r="CA12" s="84"/>
      <c r="CB12" s="84"/>
      <c r="CC12" s="84" t="s">
        <v>369</v>
      </c>
      <c r="CD12" s="84"/>
      <c r="CE12" s="84"/>
      <c r="CF12" s="111" t="s">
        <v>372</v>
      </c>
      <c r="CG12" s="111"/>
      <c r="CH12" s="111"/>
      <c r="CI12" s="84" t="s">
        <v>376</v>
      </c>
      <c r="CJ12" s="84"/>
      <c r="CK12" s="84"/>
      <c r="CL12" s="84" t="s">
        <v>1327</v>
      </c>
      <c r="CM12" s="84"/>
      <c r="CN12" s="84"/>
      <c r="CO12" s="84" t="s">
        <v>382</v>
      </c>
      <c r="CP12" s="84"/>
      <c r="CQ12" s="84"/>
      <c r="CR12" s="111" t="s">
        <v>385</v>
      </c>
      <c r="CS12" s="111"/>
      <c r="CT12" s="111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11" t="s">
        <v>398</v>
      </c>
      <c r="DE12" s="111"/>
      <c r="DF12" s="111"/>
      <c r="DG12" s="111" t="s">
        <v>400</v>
      </c>
      <c r="DH12" s="111"/>
      <c r="DI12" s="111"/>
      <c r="DJ12" s="111" t="s">
        <v>404</v>
      </c>
      <c r="DK12" s="111"/>
      <c r="DL12" s="111"/>
      <c r="DM12" s="111" t="s">
        <v>408</v>
      </c>
      <c r="DN12" s="111"/>
      <c r="DO12" s="111"/>
      <c r="DP12" s="111" t="s">
        <v>412</v>
      </c>
      <c r="DQ12" s="111"/>
      <c r="DR12" s="111"/>
      <c r="DS12" s="111" t="s">
        <v>415</v>
      </c>
      <c r="DT12" s="111"/>
      <c r="DU12" s="111"/>
      <c r="DV12" s="111" t="s">
        <v>418</v>
      </c>
      <c r="DW12" s="111"/>
      <c r="DX12" s="111"/>
      <c r="DY12" s="111" t="s">
        <v>422</v>
      </c>
      <c r="DZ12" s="111"/>
      <c r="EA12" s="111"/>
      <c r="EB12" s="111" t="s">
        <v>424</v>
      </c>
      <c r="EC12" s="111"/>
      <c r="ED12" s="111"/>
      <c r="EE12" s="111" t="s">
        <v>1025</v>
      </c>
      <c r="EF12" s="111"/>
      <c r="EG12" s="111"/>
      <c r="EH12" s="111" t="s">
        <v>426</v>
      </c>
      <c r="EI12" s="111"/>
      <c r="EJ12" s="111"/>
      <c r="EK12" s="111" t="s">
        <v>428</v>
      </c>
      <c r="EL12" s="111"/>
      <c r="EM12" s="111"/>
      <c r="EN12" s="111" t="s">
        <v>1034</v>
      </c>
      <c r="EO12" s="111"/>
      <c r="EP12" s="111"/>
      <c r="EQ12" s="111" t="s">
        <v>1036</v>
      </c>
      <c r="ER12" s="111"/>
      <c r="ES12" s="111"/>
      <c r="ET12" s="111" t="s">
        <v>430</v>
      </c>
      <c r="EU12" s="111"/>
      <c r="EV12" s="111"/>
      <c r="EW12" s="111" t="s">
        <v>431</v>
      </c>
      <c r="EX12" s="111"/>
      <c r="EY12" s="111"/>
      <c r="EZ12" s="111" t="s">
        <v>1040</v>
      </c>
      <c r="FA12" s="111"/>
      <c r="FB12" s="111"/>
      <c r="FC12" s="111" t="s">
        <v>1044</v>
      </c>
      <c r="FD12" s="111"/>
      <c r="FE12" s="111"/>
      <c r="FF12" s="111" t="s">
        <v>1046</v>
      </c>
      <c r="FG12" s="111"/>
      <c r="FH12" s="111"/>
      <c r="FI12" s="111" t="s">
        <v>1050</v>
      </c>
      <c r="FJ12" s="111"/>
      <c r="FK12" s="111"/>
    </row>
    <row r="13" spans="1:254" ht="173.5" x14ac:dyDescent="0.35">
      <c r="A13" s="85"/>
      <c r="B13" s="85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91" t="s">
        <v>278</v>
      </c>
      <c r="B39" s="9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93" t="s">
        <v>839</v>
      </c>
      <c r="B40" s="9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99" t="s">
        <v>811</v>
      </c>
      <c r="C42" s="100"/>
      <c r="D42" s="100"/>
      <c r="E42" s="101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95" t="s">
        <v>56</v>
      </c>
      <c r="E47" s="96"/>
      <c r="F47" s="97" t="s">
        <v>3</v>
      </c>
      <c r="G47" s="98"/>
      <c r="H47" s="102" t="s">
        <v>331</v>
      </c>
      <c r="I47" s="103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95" t="s">
        <v>159</v>
      </c>
      <c r="E56" s="96"/>
      <c r="F56" s="95" t="s">
        <v>116</v>
      </c>
      <c r="G56" s="96"/>
      <c r="H56" s="102" t="s">
        <v>174</v>
      </c>
      <c r="I56" s="103"/>
      <c r="J56" s="89" t="s">
        <v>186</v>
      </c>
      <c r="K56" s="89"/>
      <c r="L56" s="89" t="s">
        <v>117</v>
      </c>
      <c r="M56" s="89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1640625"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73" t="s">
        <v>1379</v>
      </c>
      <c r="GQ2" s="7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107" t="s">
        <v>115</v>
      </c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9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 x14ac:dyDescent="0.3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 t="s">
        <v>56</v>
      </c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 t="s">
        <v>3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 t="s">
        <v>331</v>
      </c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 t="s">
        <v>332</v>
      </c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 t="s">
        <v>159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79" t="s">
        <v>116</v>
      </c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174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 t="s">
        <v>174</v>
      </c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 t="s">
        <v>117</v>
      </c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81" t="s">
        <v>139</v>
      </c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</row>
    <row r="6" spans="1:254" ht="15.5" hidden="1" x14ac:dyDescent="0.3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85"/>
      <c r="B11" s="85"/>
      <c r="C11" s="83" t="s">
        <v>436</v>
      </c>
      <c r="D11" s="83" t="s">
        <v>5</v>
      </c>
      <c r="E11" s="83" t="s">
        <v>6</v>
      </c>
      <c r="F11" s="83" t="s">
        <v>437</v>
      </c>
      <c r="G11" s="83" t="s">
        <v>7</v>
      </c>
      <c r="H11" s="83" t="s">
        <v>8</v>
      </c>
      <c r="I11" s="83" t="s">
        <v>493</v>
      </c>
      <c r="J11" s="83" t="s">
        <v>9</v>
      </c>
      <c r="K11" s="83" t="s">
        <v>10</v>
      </c>
      <c r="L11" s="83" t="s">
        <v>438</v>
      </c>
      <c r="M11" s="83" t="s">
        <v>9</v>
      </c>
      <c r="N11" s="83" t="s">
        <v>10</v>
      </c>
      <c r="O11" s="83" t="s">
        <v>439</v>
      </c>
      <c r="P11" s="83" t="s">
        <v>11</v>
      </c>
      <c r="Q11" s="83" t="s">
        <v>4</v>
      </c>
      <c r="R11" s="83" t="s">
        <v>440</v>
      </c>
      <c r="S11" s="83" t="s">
        <v>6</v>
      </c>
      <c r="T11" s="83" t="s">
        <v>12</v>
      </c>
      <c r="U11" s="83" t="s">
        <v>441</v>
      </c>
      <c r="V11" s="83"/>
      <c r="W11" s="83"/>
      <c r="X11" s="83" t="s">
        <v>442</v>
      </c>
      <c r="Y11" s="83"/>
      <c r="Z11" s="83"/>
      <c r="AA11" s="83" t="s">
        <v>494</v>
      </c>
      <c r="AB11" s="83"/>
      <c r="AC11" s="83"/>
      <c r="AD11" s="83" t="s">
        <v>443</v>
      </c>
      <c r="AE11" s="83"/>
      <c r="AF11" s="83"/>
      <c r="AG11" s="83" t="s">
        <v>444</v>
      </c>
      <c r="AH11" s="83"/>
      <c r="AI11" s="83"/>
      <c r="AJ11" s="83" t="s">
        <v>445</v>
      </c>
      <c r="AK11" s="83"/>
      <c r="AL11" s="83"/>
      <c r="AM11" s="81" t="s">
        <v>446</v>
      </c>
      <c r="AN11" s="81"/>
      <c r="AO11" s="81"/>
      <c r="AP11" s="83" t="s">
        <v>447</v>
      </c>
      <c r="AQ11" s="83"/>
      <c r="AR11" s="83"/>
      <c r="AS11" s="83" t="s">
        <v>448</v>
      </c>
      <c r="AT11" s="83"/>
      <c r="AU11" s="83"/>
      <c r="AV11" s="83" t="s">
        <v>449</v>
      </c>
      <c r="AW11" s="83"/>
      <c r="AX11" s="83"/>
      <c r="AY11" s="83" t="s">
        <v>450</v>
      </c>
      <c r="AZ11" s="83"/>
      <c r="BA11" s="83"/>
      <c r="BB11" s="83" t="s">
        <v>451</v>
      </c>
      <c r="BC11" s="83"/>
      <c r="BD11" s="83"/>
      <c r="BE11" s="81" t="s">
        <v>495</v>
      </c>
      <c r="BF11" s="81"/>
      <c r="BG11" s="81"/>
      <c r="BH11" s="81" t="s">
        <v>452</v>
      </c>
      <c r="BI11" s="81"/>
      <c r="BJ11" s="81"/>
      <c r="BK11" s="83" t="s">
        <v>453</v>
      </c>
      <c r="BL11" s="83"/>
      <c r="BM11" s="83"/>
      <c r="BN11" s="83" t="s">
        <v>454</v>
      </c>
      <c r="BO11" s="83"/>
      <c r="BP11" s="83"/>
      <c r="BQ11" s="81" t="s">
        <v>455</v>
      </c>
      <c r="BR11" s="81"/>
      <c r="BS11" s="81"/>
      <c r="BT11" s="83" t="s">
        <v>456</v>
      </c>
      <c r="BU11" s="83"/>
      <c r="BV11" s="83"/>
      <c r="BW11" s="81" t="s">
        <v>457</v>
      </c>
      <c r="BX11" s="81"/>
      <c r="BY11" s="81"/>
      <c r="BZ11" s="81" t="s">
        <v>458</v>
      </c>
      <c r="CA11" s="81"/>
      <c r="CB11" s="81"/>
      <c r="CC11" s="81" t="s">
        <v>496</v>
      </c>
      <c r="CD11" s="81"/>
      <c r="CE11" s="81"/>
      <c r="CF11" s="81" t="s">
        <v>459</v>
      </c>
      <c r="CG11" s="81"/>
      <c r="CH11" s="81"/>
      <c r="CI11" s="81" t="s">
        <v>460</v>
      </c>
      <c r="CJ11" s="81"/>
      <c r="CK11" s="81"/>
      <c r="CL11" s="81" t="s">
        <v>461</v>
      </c>
      <c r="CM11" s="81"/>
      <c r="CN11" s="81"/>
      <c r="CO11" s="81" t="s">
        <v>462</v>
      </c>
      <c r="CP11" s="81"/>
      <c r="CQ11" s="81"/>
      <c r="CR11" s="81" t="s">
        <v>463</v>
      </c>
      <c r="CS11" s="81"/>
      <c r="CT11" s="81"/>
      <c r="CU11" s="81" t="s">
        <v>497</v>
      </c>
      <c r="CV11" s="81"/>
      <c r="CW11" s="81"/>
      <c r="CX11" s="81" t="s">
        <v>464</v>
      </c>
      <c r="CY11" s="81"/>
      <c r="CZ11" s="81"/>
      <c r="DA11" s="81" t="s">
        <v>465</v>
      </c>
      <c r="DB11" s="81"/>
      <c r="DC11" s="81"/>
      <c r="DD11" s="81" t="s">
        <v>466</v>
      </c>
      <c r="DE11" s="81"/>
      <c r="DF11" s="81"/>
      <c r="DG11" s="81" t="s">
        <v>467</v>
      </c>
      <c r="DH11" s="81"/>
      <c r="DI11" s="81"/>
      <c r="DJ11" s="81" t="s">
        <v>468</v>
      </c>
      <c r="DK11" s="81"/>
      <c r="DL11" s="81"/>
      <c r="DM11" s="81" t="s">
        <v>469</v>
      </c>
      <c r="DN11" s="81"/>
      <c r="DO11" s="81"/>
      <c r="DP11" s="81" t="s">
        <v>470</v>
      </c>
      <c r="DQ11" s="81"/>
      <c r="DR11" s="81"/>
      <c r="DS11" s="81" t="s">
        <v>471</v>
      </c>
      <c r="DT11" s="81"/>
      <c r="DU11" s="81"/>
      <c r="DV11" s="81" t="s">
        <v>472</v>
      </c>
      <c r="DW11" s="81"/>
      <c r="DX11" s="81"/>
      <c r="DY11" s="81" t="s">
        <v>498</v>
      </c>
      <c r="DZ11" s="81"/>
      <c r="EA11" s="81"/>
      <c r="EB11" s="81" t="s">
        <v>473</v>
      </c>
      <c r="EC11" s="81"/>
      <c r="ED11" s="81"/>
      <c r="EE11" s="81" t="s">
        <v>474</v>
      </c>
      <c r="EF11" s="81"/>
      <c r="EG11" s="81"/>
      <c r="EH11" s="81" t="s">
        <v>475</v>
      </c>
      <c r="EI11" s="81"/>
      <c r="EJ11" s="81"/>
      <c r="EK11" s="81" t="s">
        <v>476</v>
      </c>
      <c r="EL11" s="81"/>
      <c r="EM11" s="81"/>
      <c r="EN11" s="81" t="s">
        <v>477</v>
      </c>
      <c r="EO11" s="81"/>
      <c r="EP11" s="81"/>
      <c r="EQ11" s="81" t="s">
        <v>478</v>
      </c>
      <c r="ER11" s="81"/>
      <c r="ES11" s="81"/>
      <c r="ET11" s="81" t="s">
        <v>479</v>
      </c>
      <c r="EU11" s="81"/>
      <c r="EV11" s="81"/>
      <c r="EW11" s="81" t="s">
        <v>480</v>
      </c>
      <c r="EX11" s="81"/>
      <c r="EY11" s="81"/>
      <c r="EZ11" s="81" t="s">
        <v>481</v>
      </c>
      <c r="FA11" s="81"/>
      <c r="FB11" s="81"/>
      <c r="FC11" s="81" t="s">
        <v>499</v>
      </c>
      <c r="FD11" s="81"/>
      <c r="FE11" s="81"/>
      <c r="FF11" s="81" t="s">
        <v>482</v>
      </c>
      <c r="FG11" s="81"/>
      <c r="FH11" s="81"/>
      <c r="FI11" s="81" t="s">
        <v>483</v>
      </c>
      <c r="FJ11" s="81"/>
      <c r="FK11" s="81"/>
      <c r="FL11" s="81" t="s">
        <v>484</v>
      </c>
      <c r="FM11" s="81"/>
      <c r="FN11" s="81"/>
      <c r="FO11" s="81" t="s">
        <v>485</v>
      </c>
      <c r="FP11" s="81"/>
      <c r="FQ11" s="81"/>
      <c r="FR11" s="81" t="s">
        <v>486</v>
      </c>
      <c r="FS11" s="81"/>
      <c r="FT11" s="81"/>
      <c r="FU11" s="81" t="s">
        <v>487</v>
      </c>
      <c r="FV11" s="81"/>
      <c r="FW11" s="81"/>
      <c r="FX11" s="81" t="s">
        <v>500</v>
      </c>
      <c r="FY11" s="81"/>
      <c r="FZ11" s="81"/>
      <c r="GA11" s="81" t="s">
        <v>488</v>
      </c>
      <c r="GB11" s="81"/>
      <c r="GC11" s="81"/>
      <c r="GD11" s="81" t="s">
        <v>489</v>
      </c>
      <c r="GE11" s="81"/>
      <c r="GF11" s="81"/>
      <c r="GG11" s="81" t="s">
        <v>501</v>
      </c>
      <c r="GH11" s="81"/>
      <c r="GI11" s="81"/>
      <c r="GJ11" s="81" t="s">
        <v>490</v>
      </c>
      <c r="GK11" s="81"/>
      <c r="GL11" s="81"/>
      <c r="GM11" s="81" t="s">
        <v>491</v>
      </c>
      <c r="GN11" s="81"/>
      <c r="GO11" s="81"/>
      <c r="GP11" s="81" t="s">
        <v>492</v>
      </c>
      <c r="GQ11" s="81"/>
      <c r="GR11" s="81"/>
    </row>
    <row r="12" spans="1:254" ht="85.5" customHeight="1" x14ac:dyDescent="0.35">
      <c r="A12" s="85"/>
      <c r="B12" s="85"/>
      <c r="C12" s="84" t="s">
        <v>1054</v>
      </c>
      <c r="D12" s="84"/>
      <c r="E12" s="84"/>
      <c r="F12" s="84" t="s">
        <v>1057</v>
      </c>
      <c r="G12" s="84"/>
      <c r="H12" s="84"/>
      <c r="I12" s="84" t="s">
        <v>1060</v>
      </c>
      <c r="J12" s="84"/>
      <c r="K12" s="84"/>
      <c r="L12" s="84" t="s">
        <v>538</v>
      </c>
      <c r="M12" s="84"/>
      <c r="N12" s="84"/>
      <c r="O12" s="84" t="s">
        <v>1063</v>
      </c>
      <c r="P12" s="84"/>
      <c r="Q12" s="84"/>
      <c r="R12" s="84" t="s">
        <v>1066</v>
      </c>
      <c r="S12" s="84"/>
      <c r="T12" s="84"/>
      <c r="U12" s="84" t="s">
        <v>1070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1075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1078</v>
      </c>
      <c r="AT12" s="84"/>
      <c r="AU12" s="84"/>
      <c r="AV12" s="84" t="s">
        <v>1328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1084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1091</v>
      </c>
      <c r="BX12" s="84"/>
      <c r="BY12" s="84"/>
      <c r="BZ12" s="84" t="s">
        <v>557</v>
      </c>
      <c r="CA12" s="84"/>
      <c r="CB12" s="84"/>
      <c r="CC12" s="84" t="s">
        <v>1095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1107</v>
      </c>
      <c r="DE12" s="84"/>
      <c r="DF12" s="84"/>
      <c r="DG12" s="84" t="s">
        <v>1110</v>
      </c>
      <c r="DH12" s="84"/>
      <c r="DI12" s="84"/>
      <c r="DJ12" s="84" t="s">
        <v>604</v>
      </c>
      <c r="DK12" s="84"/>
      <c r="DL12" s="84"/>
      <c r="DM12" s="84" t="s">
        <v>1114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1122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11" t="s">
        <v>611</v>
      </c>
      <c r="EL12" s="111"/>
      <c r="EM12" s="111"/>
      <c r="EN12" s="84" t="s">
        <v>1133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1139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1144</v>
      </c>
      <c r="FJ12" s="84"/>
      <c r="FK12" s="84"/>
      <c r="FL12" s="84" t="s">
        <v>617</v>
      </c>
      <c r="FM12" s="84"/>
      <c r="FN12" s="84"/>
      <c r="FO12" s="84" t="s">
        <v>1148</v>
      </c>
      <c r="FP12" s="84"/>
      <c r="FQ12" s="84"/>
      <c r="FR12" s="84" t="s">
        <v>619</v>
      </c>
      <c r="FS12" s="84"/>
      <c r="FT12" s="84"/>
      <c r="FU12" s="111" t="s">
        <v>1331</v>
      </c>
      <c r="FV12" s="111"/>
      <c r="FW12" s="111"/>
      <c r="FX12" s="84" t="s">
        <v>1332</v>
      </c>
      <c r="FY12" s="84"/>
      <c r="FZ12" s="84"/>
      <c r="GA12" s="84" t="s">
        <v>623</v>
      </c>
      <c r="GB12" s="84"/>
      <c r="GC12" s="84"/>
      <c r="GD12" s="84" t="s">
        <v>1154</v>
      </c>
      <c r="GE12" s="84"/>
      <c r="GF12" s="84"/>
      <c r="GG12" s="84" t="s">
        <v>626</v>
      </c>
      <c r="GH12" s="84"/>
      <c r="GI12" s="84"/>
      <c r="GJ12" s="84" t="s">
        <v>1160</v>
      </c>
      <c r="GK12" s="84"/>
      <c r="GL12" s="84"/>
      <c r="GM12" s="84" t="s">
        <v>1164</v>
      </c>
      <c r="GN12" s="84"/>
      <c r="GO12" s="84"/>
      <c r="GP12" s="84" t="s">
        <v>1333</v>
      </c>
      <c r="GQ12" s="84"/>
      <c r="GR12" s="84"/>
    </row>
    <row r="13" spans="1:254" ht="93.75" customHeight="1" x14ac:dyDescent="0.35">
      <c r="A13" s="85"/>
      <c r="B13" s="85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91" t="s">
        <v>278</v>
      </c>
      <c r="B39" s="9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93" t="s">
        <v>842</v>
      </c>
      <c r="B40" s="9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12" t="s">
        <v>811</v>
      </c>
      <c r="C42" s="112"/>
      <c r="D42" s="112"/>
      <c r="E42" s="112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13" t="s">
        <v>56</v>
      </c>
      <c r="E47" s="113"/>
      <c r="F47" s="97" t="s">
        <v>3</v>
      </c>
      <c r="G47" s="98"/>
      <c r="H47" s="102" t="s">
        <v>331</v>
      </c>
      <c r="I47" s="103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13" t="s">
        <v>159</v>
      </c>
      <c r="E56" s="113"/>
      <c r="F56" s="95" t="s">
        <v>116</v>
      </c>
      <c r="G56" s="96"/>
      <c r="H56" s="102" t="s">
        <v>174</v>
      </c>
      <c r="I56" s="103"/>
      <c r="J56" s="89" t="s">
        <v>186</v>
      </c>
      <c r="K56" s="89"/>
      <c r="L56" s="89" t="s">
        <v>117</v>
      </c>
      <c r="M56" s="89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1640625" defaultRowHeight="14.5" x14ac:dyDescent="0.35"/>
  <cols>
    <col min="2" max="2" width="32.7265625" customWidth="1"/>
    <col min="4" max="4" width="10.453125" bestFit="1" customWidth="1"/>
    <col min="5" max="5" width="9.453125" bestFit="1" customWidth="1"/>
  </cols>
  <sheetData>
    <row r="1" spans="1:293" ht="15.5" x14ac:dyDescent="0.3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3" t="s">
        <v>1379</v>
      </c>
      <c r="IS2" s="73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4" t="s">
        <v>2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6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4" t="s">
        <v>115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 x14ac:dyDescent="0.3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 t="s">
        <v>56</v>
      </c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 t="s">
        <v>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3" t="s">
        <v>332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159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 t="s">
        <v>116</v>
      </c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 t="s">
        <v>117</v>
      </c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81" t="s">
        <v>139</v>
      </c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</row>
    <row r="6" spans="1:293" ht="4.4000000000000004" hidden="1" customHeight="1" x14ac:dyDescent="0.3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</row>
    <row r="7" spans="1:293" ht="16.399999999999999" hidden="1" customHeight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</row>
    <row r="8" spans="1:293" ht="17.5" hidden="1" customHeight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</row>
    <row r="9" spans="1:293" ht="18" hidden="1" customHeight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</row>
    <row r="10" spans="1:293" ht="30" hidden="1" customHeight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</row>
    <row r="11" spans="1:293" ht="15.5" x14ac:dyDescent="0.35">
      <c r="A11" s="85"/>
      <c r="B11" s="85"/>
      <c r="C11" s="83" t="s">
        <v>631</v>
      </c>
      <c r="D11" s="83" t="s">
        <v>5</v>
      </c>
      <c r="E11" s="83" t="s">
        <v>6</v>
      </c>
      <c r="F11" s="83" t="s">
        <v>632</v>
      </c>
      <c r="G11" s="83" t="s">
        <v>7</v>
      </c>
      <c r="H11" s="83" t="s">
        <v>8</v>
      </c>
      <c r="I11" s="83" t="s">
        <v>633</v>
      </c>
      <c r="J11" s="83" t="s">
        <v>9</v>
      </c>
      <c r="K11" s="83" t="s">
        <v>10</v>
      </c>
      <c r="L11" s="83" t="s">
        <v>705</v>
      </c>
      <c r="M11" s="83" t="s">
        <v>9</v>
      </c>
      <c r="N11" s="83" t="s">
        <v>10</v>
      </c>
      <c r="O11" s="83" t="s">
        <v>634</v>
      </c>
      <c r="P11" s="83" t="s">
        <v>11</v>
      </c>
      <c r="Q11" s="83" t="s">
        <v>4</v>
      </c>
      <c r="R11" s="83" t="s">
        <v>635</v>
      </c>
      <c r="S11" s="83" t="s">
        <v>6</v>
      </c>
      <c r="T11" s="83" t="s">
        <v>12</v>
      </c>
      <c r="U11" s="83" t="s">
        <v>636</v>
      </c>
      <c r="V11" s="83" t="s">
        <v>6</v>
      </c>
      <c r="W11" s="83" t="s">
        <v>12</v>
      </c>
      <c r="X11" s="83" t="s">
        <v>637</v>
      </c>
      <c r="Y11" s="83"/>
      <c r="Z11" s="83"/>
      <c r="AA11" s="83" t="s">
        <v>638</v>
      </c>
      <c r="AB11" s="83"/>
      <c r="AC11" s="83"/>
      <c r="AD11" s="83" t="s">
        <v>639</v>
      </c>
      <c r="AE11" s="83"/>
      <c r="AF11" s="83"/>
      <c r="AG11" s="83" t="s">
        <v>706</v>
      </c>
      <c r="AH11" s="83"/>
      <c r="AI11" s="83"/>
      <c r="AJ11" s="83" t="s">
        <v>640</v>
      </c>
      <c r="AK11" s="83"/>
      <c r="AL11" s="83"/>
      <c r="AM11" s="83" t="s">
        <v>641</v>
      </c>
      <c r="AN11" s="83"/>
      <c r="AO11" s="83"/>
      <c r="AP11" s="81" t="s">
        <v>642</v>
      </c>
      <c r="AQ11" s="81"/>
      <c r="AR11" s="81"/>
      <c r="AS11" s="83" t="s">
        <v>643</v>
      </c>
      <c r="AT11" s="83"/>
      <c r="AU11" s="83"/>
      <c r="AV11" s="83" t="s">
        <v>644</v>
      </c>
      <c r="AW11" s="83"/>
      <c r="AX11" s="83"/>
      <c r="AY11" s="83" t="s">
        <v>645</v>
      </c>
      <c r="AZ11" s="83"/>
      <c r="BA11" s="83"/>
      <c r="BB11" s="83" t="s">
        <v>646</v>
      </c>
      <c r="BC11" s="83"/>
      <c r="BD11" s="83"/>
      <c r="BE11" s="83" t="s">
        <v>647</v>
      </c>
      <c r="BF11" s="83"/>
      <c r="BG11" s="83"/>
      <c r="BH11" s="81" t="s">
        <v>648</v>
      </c>
      <c r="BI11" s="81"/>
      <c r="BJ11" s="81"/>
      <c r="BK11" s="81" t="s">
        <v>707</v>
      </c>
      <c r="BL11" s="81"/>
      <c r="BM11" s="81"/>
      <c r="BN11" s="83" t="s">
        <v>649</v>
      </c>
      <c r="BO11" s="83"/>
      <c r="BP11" s="83"/>
      <c r="BQ11" s="83" t="s">
        <v>650</v>
      </c>
      <c r="BR11" s="83"/>
      <c r="BS11" s="83"/>
      <c r="BT11" s="81" t="s">
        <v>651</v>
      </c>
      <c r="BU11" s="81"/>
      <c r="BV11" s="81"/>
      <c r="BW11" s="83" t="s">
        <v>652</v>
      </c>
      <c r="BX11" s="83"/>
      <c r="BY11" s="83"/>
      <c r="BZ11" s="83" t="s">
        <v>653</v>
      </c>
      <c r="CA11" s="83"/>
      <c r="CB11" s="83"/>
      <c r="CC11" s="83" t="s">
        <v>654</v>
      </c>
      <c r="CD11" s="83"/>
      <c r="CE11" s="83"/>
      <c r="CF11" s="83" t="s">
        <v>655</v>
      </c>
      <c r="CG11" s="83"/>
      <c r="CH11" s="83"/>
      <c r="CI11" s="83" t="s">
        <v>656</v>
      </c>
      <c r="CJ11" s="83"/>
      <c r="CK11" s="83"/>
      <c r="CL11" s="83" t="s">
        <v>657</v>
      </c>
      <c r="CM11" s="83"/>
      <c r="CN11" s="83"/>
      <c r="CO11" s="83" t="s">
        <v>708</v>
      </c>
      <c r="CP11" s="83"/>
      <c r="CQ11" s="83"/>
      <c r="CR11" s="83" t="s">
        <v>658</v>
      </c>
      <c r="CS11" s="83"/>
      <c r="CT11" s="83"/>
      <c r="CU11" s="83" t="s">
        <v>659</v>
      </c>
      <c r="CV11" s="83"/>
      <c r="CW11" s="83"/>
      <c r="CX11" s="83" t="s">
        <v>660</v>
      </c>
      <c r="CY11" s="83"/>
      <c r="CZ11" s="83"/>
      <c r="DA11" s="83" t="s">
        <v>661</v>
      </c>
      <c r="DB11" s="83"/>
      <c r="DC11" s="83"/>
      <c r="DD11" s="81" t="s">
        <v>662</v>
      </c>
      <c r="DE11" s="81"/>
      <c r="DF11" s="81"/>
      <c r="DG11" s="81" t="s">
        <v>663</v>
      </c>
      <c r="DH11" s="81"/>
      <c r="DI11" s="81"/>
      <c r="DJ11" s="81" t="s">
        <v>664</v>
      </c>
      <c r="DK11" s="81"/>
      <c r="DL11" s="81"/>
      <c r="DM11" s="81" t="s">
        <v>709</v>
      </c>
      <c r="DN11" s="81"/>
      <c r="DO11" s="81"/>
      <c r="DP11" s="81" t="s">
        <v>665</v>
      </c>
      <c r="DQ11" s="81"/>
      <c r="DR11" s="81"/>
      <c r="DS11" s="81" t="s">
        <v>666</v>
      </c>
      <c r="DT11" s="81"/>
      <c r="DU11" s="81"/>
      <c r="DV11" s="81" t="s">
        <v>667</v>
      </c>
      <c r="DW11" s="81"/>
      <c r="DX11" s="81"/>
      <c r="DY11" s="81" t="s">
        <v>668</v>
      </c>
      <c r="DZ11" s="81"/>
      <c r="EA11" s="81"/>
      <c r="EB11" s="81" t="s">
        <v>669</v>
      </c>
      <c r="EC11" s="81"/>
      <c r="ED11" s="81"/>
      <c r="EE11" s="81" t="s">
        <v>670</v>
      </c>
      <c r="EF11" s="81"/>
      <c r="EG11" s="81"/>
      <c r="EH11" s="81" t="s">
        <v>710</v>
      </c>
      <c r="EI11" s="81"/>
      <c r="EJ11" s="81"/>
      <c r="EK11" s="81" t="s">
        <v>671</v>
      </c>
      <c r="EL11" s="81"/>
      <c r="EM11" s="81"/>
      <c r="EN11" s="81" t="s">
        <v>672</v>
      </c>
      <c r="EO11" s="81"/>
      <c r="EP11" s="81"/>
      <c r="EQ11" s="81" t="s">
        <v>673</v>
      </c>
      <c r="ER11" s="81"/>
      <c r="ES11" s="81"/>
      <c r="ET11" s="81" t="s">
        <v>674</v>
      </c>
      <c r="EU11" s="81"/>
      <c r="EV11" s="81"/>
      <c r="EW11" s="81" t="s">
        <v>675</v>
      </c>
      <c r="EX11" s="81"/>
      <c r="EY11" s="81"/>
      <c r="EZ11" s="81" t="s">
        <v>676</v>
      </c>
      <c r="FA11" s="81"/>
      <c r="FB11" s="81"/>
      <c r="FC11" s="81" t="s">
        <v>677</v>
      </c>
      <c r="FD11" s="81"/>
      <c r="FE11" s="81"/>
      <c r="FF11" s="81" t="s">
        <v>678</v>
      </c>
      <c r="FG11" s="81"/>
      <c r="FH11" s="81"/>
      <c r="FI11" s="81" t="s">
        <v>679</v>
      </c>
      <c r="FJ11" s="81"/>
      <c r="FK11" s="81"/>
      <c r="FL11" s="81" t="s">
        <v>711</v>
      </c>
      <c r="FM11" s="81"/>
      <c r="FN11" s="81"/>
      <c r="FO11" s="81" t="s">
        <v>680</v>
      </c>
      <c r="FP11" s="81"/>
      <c r="FQ11" s="81"/>
      <c r="FR11" s="81" t="s">
        <v>681</v>
      </c>
      <c r="FS11" s="81"/>
      <c r="FT11" s="81"/>
      <c r="FU11" s="81" t="s">
        <v>682</v>
      </c>
      <c r="FV11" s="81"/>
      <c r="FW11" s="81"/>
      <c r="FX11" s="81" t="s">
        <v>683</v>
      </c>
      <c r="FY11" s="81"/>
      <c r="FZ11" s="81"/>
      <c r="GA11" s="81" t="s">
        <v>684</v>
      </c>
      <c r="GB11" s="81"/>
      <c r="GC11" s="81"/>
      <c r="GD11" s="81" t="s">
        <v>685</v>
      </c>
      <c r="GE11" s="81"/>
      <c r="GF11" s="81"/>
      <c r="GG11" s="81" t="s">
        <v>686</v>
      </c>
      <c r="GH11" s="81"/>
      <c r="GI11" s="81"/>
      <c r="GJ11" s="81" t="s">
        <v>687</v>
      </c>
      <c r="GK11" s="81"/>
      <c r="GL11" s="81"/>
      <c r="GM11" s="81" t="s">
        <v>688</v>
      </c>
      <c r="GN11" s="81"/>
      <c r="GO11" s="81"/>
      <c r="GP11" s="81" t="s">
        <v>712</v>
      </c>
      <c r="GQ11" s="81"/>
      <c r="GR11" s="81"/>
      <c r="GS11" s="81" t="s">
        <v>689</v>
      </c>
      <c r="GT11" s="81"/>
      <c r="GU11" s="81"/>
      <c r="GV11" s="81" t="s">
        <v>690</v>
      </c>
      <c r="GW11" s="81"/>
      <c r="GX11" s="81"/>
      <c r="GY11" s="81" t="s">
        <v>691</v>
      </c>
      <c r="GZ11" s="81"/>
      <c r="HA11" s="81"/>
      <c r="HB11" s="81" t="s">
        <v>692</v>
      </c>
      <c r="HC11" s="81"/>
      <c r="HD11" s="81"/>
      <c r="HE11" s="81" t="s">
        <v>693</v>
      </c>
      <c r="HF11" s="81"/>
      <c r="HG11" s="81"/>
      <c r="HH11" s="81" t="s">
        <v>694</v>
      </c>
      <c r="HI11" s="81"/>
      <c r="HJ11" s="81"/>
      <c r="HK11" s="81" t="s">
        <v>695</v>
      </c>
      <c r="HL11" s="81"/>
      <c r="HM11" s="81"/>
      <c r="HN11" s="81" t="s">
        <v>696</v>
      </c>
      <c r="HO11" s="81"/>
      <c r="HP11" s="81"/>
      <c r="HQ11" s="81" t="s">
        <v>697</v>
      </c>
      <c r="HR11" s="81"/>
      <c r="HS11" s="81"/>
      <c r="HT11" s="81" t="s">
        <v>713</v>
      </c>
      <c r="HU11" s="81"/>
      <c r="HV11" s="81"/>
      <c r="HW11" s="81" t="s">
        <v>698</v>
      </c>
      <c r="HX11" s="81"/>
      <c r="HY11" s="81"/>
      <c r="HZ11" s="81" t="s">
        <v>699</v>
      </c>
      <c r="IA11" s="81"/>
      <c r="IB11" s="81"/>
      <c r="IC11" s="81" t="s">
        <v>700</v>
      </c>
      <c r="ID11" s="81"/>
      <c r="IE11" s="81"/>
      <c r="IF11" s="81" t="s">
        <v>701</v>
      </c>
      <c r="IG11" s="81"/>
      <c r="IH11" s="81"/>
      <c r="II11" s="81" t="s">
        <v>714</v>
      </c>
      <c r="IJ11" s="81"/>
      <c r="IK11" s="81"/>
      <c r="IL11" s="81" t="s">
        <v>702</v>
      </c>
      <c r="IM11" s="81"/>
      <c r="IN11" s="81"/>
      <c r="IO11" s="81" t="s">
        <v>703</v>
      </c>
      <c r="IP11" s="81"/>
      <c r="IQ11" s="81"/>
      <c r="IR11" s="81" t="s">
        <v>704</v>
      </c>
      <c r="IS11" s="81"/>
      <c r="IT11" s="81"/>
    </row>
    <row r="12" spans="1:293" ht="93" customHeight="1" x14ac:dyDescent="0.35">
      <c r="A12" s="85"/>
      <c r="B12" s="85"/>
      <c r="C12" s="84" t="s">
        <v>1339</v>
      </c>
      <c r="D12" s="84"/>
      <c r="E12" s="84"/>
      <c r="F12" s="84" t="s">
        <v>1340</v>
      </c>
      <c r="G12" s="84"/>
      <c r="H12" s="84"/>
      <c r="I12" s="84" t="s">
        <v>1341</v>
      </c>
      <c r="J12" s="84"/>
      <c r="K12" s="84"/>
      <c r="L12" s="84" t="s">
        <v>1342</v>
      </c>
      <c r="M12" s="84"/>
      <c r="N12" s="84"/>
      <c r="O12" s="84" t="s">
        <v>1343</v>
      </c>
      <c r="P12" s="84"/>
      <c r="Q12" s="84"/>
      <c r="R12" s="84" t="s">
        <v>1344</v>
      </c>
      <c r="S12" s="84"/>
      <c r="T12" s="84"/>
      <c r="U12" s="84" t="s">
        <v>1345</v>
      </c>
      <c r="V12" s="84"/>
      <c r="W12" s="84"/>
      <c r="X12" s="84" t="s">
        <v>1346</v>
      </c>
      <c r="Y12" s="84"/>
      <c r="Z12" s="84"/>
      <c r="AA12" s="84" t="s">
        <v>1347</v>
      </c>
      <c r="AB12" s="84"/>
      <c r="AC12" s="84"/>
      <c r="AD12" s="84" t="s">
        <v>1348</v>
      </c>
      <c r="AE12" s="84"/>
      <c r="AF12" s="84"/>
      <c r="AG12" s="84" t="s">
        <v>1349</v>
      </c>
      <c r="AH12" s="84"/>
      <c r="AI12" s="84"/>
      <c r="AJ12" s="84" t="s">
        <v>1350</v>
      </c>
      <c r="AK12" s="84"/>
      <c r="AL12" s="84"/>
      <c r="AM12" s="84" t="s">
        <v>1351</v>
      </c>
      <c r="AN12" s="84"/>
      <c r="AO12" s="84"/>
      <c r="AP12" s="84" t="s">
        <v>1352</v>
      </c>
      <c r="AQ12" s="84"/>
      <c r="AR12" s="84"/>
      <c r="AS12" s="84" t="s">
        <v>1353</v>
      </c>
      <c r="AT12" s="84"/>
      <c r="AU12" s="84"/>
      <c r="AV12" s="84" t="s">
        <v>1354</v>
      </c>
      <c r="AW12" s="84"/>
      <c r="AX12" s="84"/>
      <c r="AY12" s="84" t="s">
        <v>1355</v>
      </c>
      <c r="AZ12" s="84"/>
      <c r="BA12" s="84"/>
      <c r="BB12" s="84" t="s">
        <v>1356</v>
      </c>
      <c r="BC12" s="84"/>
      <c r="BD12" s="84"/>
      <c r="BE12" s="84" t="s">
        <v>1357</v>
      </c>
      <c r="BF12" s="84"/>
      <c r="BG12" s="84"/>
      <c r="BH12" s="84" t="s">
        <v>1358</v>
      </c>
      <c r="BI12" s="84"/>
      <c r="BJ12" s="84"/>
      <c r="BK12" s="84" t="s">
        <v>1359</v>
      </c>
      <c r="BL12" s="84"/>
      <c r="BM12" s="84"/>
      <c r="BN12" s="84" t="s">
        <v>1360</v>
      </c>
      <c r="BO12" s="84"/>
      <c r="BP12" s="84"/>
      <c r="BQ12" s="84" t="s">
        <v>1361</v>
      </c>
      <c r="BR12" s="84"/>
      <c r="BS12" s="84"/>
      <c r="BT12" s="84" t="s">
        <v>1362</v>
      </c>
      <c r="BU12" s="84"/>
      <c r="BV12" s="84"/>
      <c r="BW12" s="84" t="s">
        <v>1363</v>
      </c>
      <c r="BX12" s="84"/>
      <c r="BY12" s="84"/>
      <c r="BZ12" s="84" t="s">
        <v>1200</v>
      </c>
      <c r="CA12" s="84"/>
      <c r="CB12" s="84"/>
      <c r="CC12" s="84" t="s">
        <v>1364</v>
      </c>
      <c r="CD12" s="84"/>
      <c r="CE12" s="84"/>
      <c r="CF12" s="84" t="s">
        <v>1365</v>
      </c>
      <c r="CG12" s="84"/>
      <c r="CH12" s="84"/>
      <c r="CI12" s="84" t="s">
        <v>1366</v>
      </c>
      <c r="CJ12" s="84"/>
      <c r="CK12" s="84"/>
      <c r="CL12" s="84" t="s">
        <v>1367</v>
      </c>
      <c r="CM12" s="84"/>
      <c r="CN12" s="84"/>
      <c r="CO12" s="84" t="s">
        <v>1368</v>
      </c>
      <c r="CP12" s="84"/>
      <c r="CQ12" s="84"/>
      <c r="CR12" s="84" t="s">
        <v>1369</v>
      </c>
      <c r="CS12" s="84"/>
      <c r="CT12" s="84"/>
      <c r="CU12" s="84" t="s">
        <v>1370</v>
      </c>
      <c r="CV12" s="84"/>
      <c r="CW12" s="84"/>
      <c r="CX12" s="84" t="s">
        <v>1371</v>
      </c>
      <c r="CY12" s="84"/>
      <c r="CZ12" s="84"/>
      <c r="DA12" s="84" t="s">
        <v>1372</v>
      </c>
      <c r="DB12" s="84"/>
      <c r="DC12" s="84"/>
      <c r="DD12" s="84" t="s">
        <v>1373</v>
      </c>
      <c r="DE12" s="84"/>
      <c r="DF12" s="84"/>
      <c r="DG12" s="84" t="s">
        <v>1374</v>
      </c>
      <c r="DH12" s="84"/>
      <c r="DI12" s="84"/>
      <c r="DJ12" s="111" t="s">
        <v>1375</v>
      </c>
      <c r="DK12" s="111"/>
      <c r="DL12" s="111"/>
      <c r="DM12" s="111" t="s">
        <v>1376</v>
      </c>
      <c r="DN12" s="111"/>
      <c r="DO12" s="111"/>
      <c r="DP12" s="111" t="s">
        <v>1377</v>
      </c>
      <c r="DQ12" s="111"/>
      <c r="DR12" s="111"/>
      <c r="DS12" s="111" t="s">
        <v>1378</v>
      </c>
      <c r="DT12" s="111"/>
      <c r="DU12" s="111"/>
      <c r="DV12" s="111" t="s">
        <v>745</v>
      </c>
      <c r="DW12" s="111"/>
      <c r="DX12" s="111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1232</v>
      </c>
      <c r="EF12" s="84"/>
      <c r="EG12" s="84"/>
      <c r="EH12" s="84" t="s">
        <v>763</v>
      </c>
      <c r="EI12" s="84"/>
      <c r="EJ12" s="84"/>
      <c r="EK12" s="84" t="s">
        <v>1335</v>
      </c>
      <c r="EL12" s="84"/>
      <c r="EM12" s="84"/>
      <c r="EN12" s="84" t="s">
        <v>766</v>
      </c>
      <c r="EO12" s="84"/>
      <c r="EP12" s="84"/>
      <c r="EQ12" s="84" t="s">
        <v>1241</v>
      </c>
      <c r="ER12" s="84"/>
      <c r="ES12" s="84"/>
      <c r="ET12" s="84" t="s">
        <v>771</v>
      </c>
      <c r="EU12" s="84"/>
      <c r="EV12" s="84"/>
      <c r="EW12" s="84" t="s">
        <v>1244</v>
      </c>
      <c r="EX12" s="84"/>
      <c r="EY12" s="84"/>
      <c r="EZ12" s="84" t="s">
        <v>1246</v>
      </c>
      <c r="FA12" s="84"/>
      <c r="FB12" s="84"/>
      <c r="FC12" s="84" t="s">
        <v>1248</v>
      </c>
      <c r="FD12" s="84"/>
      <c r="FE12" s="84"/>
      <c r="FF12" s="84" t="s">
        <v>1336</v>
      </c>
      <c r="FG12" s="84"/>
      <c r="FH12" s="84"/>
      <c r="FI12" s="84" t="s">
        <v>1251</v>
      </c>
      <c r="FJ12" s="84"/>
      <c r="FK12" s="84"/>
      <c r="FL12" s="84" t="s">
        <v>775</v>
      </c>
      <c r="FM12" s="84"/>
      <c r="FN12" s="84"/>
      <c r="FO12" s="84" t="s">
        <v>1255</v>
      </c>
      <c r="FP12" s="84"/>
      <c r="FQ12" s="84"/>
      <c r="FR12" s="84" t="s">
        <v>1258</v>
      </c>
      <c r="FS12" s="84"/>
      <c r="FT12" s="84"/>
      <c r="FU12" s="84" t="s">
        <v>1262</v>
      </c>
      <c r="FV12" s="84"/>
      <c r="FW12" s="84"/>
      <c r="FX12" s="84" t="s">
        <v>1264</v>
      </c>
      <c r="FY12" s="84"/>
      <c r="FZ12" s="84"/>
      <c r="GA12" s="111" t="s">
        <v>1267</v>
      </c>
      <c r="GB12" s="111"/>
      <c r="GC12" s="111"/>
      <c r="GD12" s="84" t="s">
        <v>780</v>
      </c>
      <c r="GE12" s="84"/>
      <c r="GF12" s="84"/>
      <c r="GG12" s="111" t="s">
        <v>1274</v>
      </c>
      <c r="GH12" s="111"/>
      <c r="GI12" s="111"/>
      <c r="GJ12" s="111" t="s">
        <v>1275</v>
      </c>
      <c r="GK12" s="111"/>
      <c r="GL12" s="111"/>
      <c r="GM12" s="111" t="s">
        <v>1277</v>
      </c>
      <c r="GN12" s="111"/>
      <c r="GO12" s="111"/>
      <c r="GP12" s="111" t="s">
        <v>1278</v>
      </c>
      <c r="GQ12" s="111"/>
      <c r="GR12" s="111"/>
      <c r="GS12" s="111" t="s">
        <v>787</v>
      </c>
      <c r="GT12" s="111"/>
      <c r="GU12" s="111"/>
      <c r="GV12" s="111" t="s">
        <v>789</v>
      </c>
      <c r="GW12" s="111"/>
      <c r="GX12" s="111"/>
      <c r="GY12" s="111" t="s">
        <v>790</v>
      </c>
      <c r="GZ12" s="111"/>
      <c r="HA12" s="111"/>
      <c r="HB12" s="84" t="s">
        <v>1285</v>
      </c>
      <c r="HC12" s="84"/>
      <c r="HD12" s="84"/>
      <c r="HE12" s="84" t="s">
        <v>1287</v>
      </c>
      <c r="HF12" s="84"/>
      <c r="HG12" s="84"/>
      <c r="HH12" s="84" t="s">
        <v>796</v>
      </c>
      <c r="HI12" s="84"/>
      <c r="HJ12" s="84"/>
      <c r="HK12" s="84" t="s">
        <v>1288</v>
      </c>
      <c r="HL12" s="84"/>
      <c r="HM12" s="84"/>
      <c r="HN12" s="84" t="s">
        <v>1291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1300</v>
      </c>
      <c r="IA12" s="84"/>
      <c r="IB12" s="84"/>
      <c r="IC12" s="84" t="s">
        <v>1304</v>
      </c>
      <c r="ID12" s="84"/>
      <c r="IE12" s="84"/>
      <c r="IF12" s="84" t="s">
        <v>802</v>
      </c>
      <c r="IG12" s="84"/>
      <c r="IH12" s="84"/>
      <c r="II12" s="84" t="s">
        <v>1309</v>
      </c>
      <c r="IJ12" s="84"/>
      <c r="IK12" s="84"/>
      <c r="IL12" s="84" t="s">
        <v>1310</v>
      </c>
      <c r="IM12" s="84"/>
      <c r="IN12" s="84"/>
      <c r="IO12" s="84" t="s">
        <v>1314</v>
      </c>
      <c r="IP12" s="84"/>
      <c r="IQ12" s="84"/>
      <c r="IR12" s="84" t="s">
        <v>1318</v>
      </c>
      <c r="IS12" s="84"/>
      <c r="IT12" s="84"/>
    </row>
    <row r="13" spans="1:293" ht="82.5" customHeight="1" x14ac:dyDescent="0.35">
      <c r="A13" s="85"/>
      <c r="B13" s="85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91" t="s">
        <v>278</v>
      </c>
      <c r="B39" s="9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93" t="s">
        <v>841</v>
      </c>
      <c r="B40" s="9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17" t="s">
        <v>56</v>
      </c>
      <c r="E47" s="118"/>
      <c r="F47" s="74" t="s">
        <v>3</v>
      </c>
      <c r="G47" s="75"/>
      <c r="H47" s="76" t="s">
        <v>715</v>
      </c>
      <c r="I47" s="77"/>
      <c r="J47" s="76" t="s">
        <v>331</v>
      </c>
      <c r="K47" s="77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19" t="s">
        <v>159</v>
      </c>
      <c r="E56" s="119"/>
      <c r="F56" s="71" t="s">
        <v>116</v>
      </c>
      <c r="G56" s="72"/>
      <c r="H56" s="76" t="s">
        <v>174</v>
      </c>
      <c r="I56" s="77"/>
      <c r="J56" s="110" t="s">
        <v>186</v>
      </c>
      <c r="K56" s="110"/>
      <c r="L56" s="110" t="s">
        <v>117</v>
      </c>
      <c r="M56" s="110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1640625"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23" t="s">
        <v>1381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3" t="s">
        <v>1379</v>
      </c>
      <c r="IS2" s="7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30" t="s">
        <v>0</v>
      </c>
      <c r="B4" s="130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4" t="s">
        <v>2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6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4" t="s">
        <v>115</v>
      </c>
      <c r="DZ4" s="115"/>
      <c r="EA4" s="115"/>
      <c r="EB4" s="115"/>
      <c r="EC4" s="115"/>
      <c r="ED4" s="115"/>
      <c r="EE4" s="115"/>
      <c r="EF4" s="115"/>
      <c r="EG4" s="115"/>
      <c r="EH4" s="115"/>
      <c r="EI4" s="115"/>
      <c r="EJ4" s="115"/>
      <c r="EK4" s="115"/>
      <c r="EL4" s="115"/>
      <c r="EM4" s="115"/>
      <c r="EN4" s="115"/>
      <c r="EO4" s="115"/>
      <c r="EP4" s="115"/>
      <c r="EQ4" s="115"/>
      <c r="ER4" s="115"/>
      <c r="ES4" s="115"/>
      <c r="ET4" s="115"/>
      <c r="EU4" s="115"/>
      <c r="EV4" s="115"/>
      <c r="EW4" s="115"/>
      <c r="EX4" s="115"/>
      <c r="EY4" s="115"/>
      <c r="EZ4" s="115"/>
      <c r="FA4" s="115"/>
      <c r="FB4" s="115"/>
      <c r="FC4" s="115"/>
      <c r="FD4" s="115"/>
      <c r="FE4" s="115"/>
      <c r="FF4" s="115"/>
      <c r="FG4" s="115"/>
      <c r="FH4" s="115"/>
      <c r="FI4" s="115"/>
      <c r="FJ4" s="115"/>
      <c r="FK4" s="115"/>
      <c r="FL4" s="115"/>
      <c r="FM4" s="115"/>
      <c r="FN4" s="115"/>
      <c r="FO4" s="115"/>
      <c r="FP4" s="115"/>
      <c r="FQ4" s="115"/>
      <c r="FR4" s="115"/>
      <c r="FS4" s="115"/>
      <c r="FT4" s="115"/>
      <c r="FU4" s="115"/>
      <c r="FV4" s="115"/>
      <c r="FW4" s="115"/>
      <c r="FX4" s="115"/>
      <c r="FY4" s="115"/>
      <c r="FZ4" s="115"/>
      <c r="GA4" s="115"/>
      <c r="GB4" s="115"/>
      <c r="GC4" s="115"/>
      <c r="GD4" s="115"/>
      <c r="GE4" s="115"/>
      <c r="GF4" s="115"/>
      <c r="GG4" s="115"/>
      <c r="GH4" s="115"/>
      <c r="GI4" s="115"/>
      <c r="GJ4" s="115"/>
      <c r="GK4" s="115"/>
      <c r="GL4" s="115"/>
      <c r="GM4" s="115"/>
      <c r="GN4" s="115"/>
      <c r="GO4" s="115"/>
      <c r="GP4" s="115"/>
      <c r="GQ4" s="115"/>
      <c r="GR4" s="115"/>
      <c r="GS4" s="115"/>
      <c r="GT4" s="115"/>
      <c r="GU4" s="115"/>
      <c r="GV4" s="115"/>
      <c r="GW4" s="115"/>
      <c r="GX4" s="115"/>
      <c r="GY4" s="115"/>
      <c r="GZ4" s="115"/>
      <c r="HA4" s="115"/>
      <c r="HB4" s="115"/>
      <c r="HC4" s="115"/>
      <c r="HD4" s="115"/>
      <c r="HE4" s="115"/>
      <c r="HF4" s="115"/>
      <c r="HG4" s="115"/>
      <c r="HH4" s="115"/>
      <c r="HI4" s="115"/>
      <c r="HJ4" s="115"/>
      <c r="HK4" s="115"/>
      <c r="HL4" s="115"/>
      <c r="HM4" s="115"/>
      <c r="HN4" s="115"/>
      <c r="HO4" s="115"/>
      <c r="HP4" s="115"/>
      <c r="HQ4" s="115"/>
      <c r="HR4" s="115"/>
      <c r="HS4" s="115"/>
      <c r="HT4" s="115"/>
      <c r="HU4" s="115"/>
      <c r="HV4" s="115"/>
      <c r="HW4" s="115"/>
      <c r="HX4" s="115"/>
      <c r="HY4" s="116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 x14ac:dyDescent="0.35">
      <c r="A5" s="131"/>
      <c r="B5" s="131"/>
      <c r="C5" s="120" t="s">
        <v>58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0" t="s">
        <v>56</v>
      </c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2"/>
      <c r="AS5" s="120" t="s">
        <v>3</v>
      </c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2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120" t="s">
        <v>332</v>
      </c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2"/>
      <c r="DY5" s="83" t="s">
        <v>159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 t="s">
        <v>116</v>
      </c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124" t="s">
        <v>117</v>
      </c>
      <c r="HF5" s="125"/>
      <c r="HG5" s="125"/>
      <c r="HH5" s="125"/>
      <c r="HI5" s="125"/>
      <c r="HJ5" s="125"/>
      <c r="HK5" s="125"/>
      <c r="HL5" s="125"/>
      <c r="HM5" s="125"/>
      <c r="HN5" s="125"/>
      <c r="HO5" s="125"/>
      <c r="HP5" s="125"/>
      <c r="HQ5" s="125"/>
      <c r="HR5" s="125"/>
      <c r="HS5" s="125"/>
      <c r="HT5" s="125"/>
      <c r="HU5" s="125"/>
      <c r="HV5" s="125"/>
      <c r="HW5" s="125"/>
      <c r="HX5" s="125"/>
      <c r="HY5" s="126"/>
      <c r="HZ5" s="127" t="s">
        <v>139</v>
      </c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9"/>
    </row>
    <row r="6" spans="1:254" ht="15.5" x14ac:dyDescent="0.35">
      <c r="A6" s="131"/>
      <c r="B6" s="131"/>
      <c r="C6" s="83" t="s">
        <v>631</v>
      </c>
      <c r="D6" s="83" t="s">
        <v>5</v>
      </c>
      <c r="E6" s="83" t="s">
        <v>6</v>
      </c>
      <c r="F6" s="83" t="s">
        <v>632</v>
      </c>
      <c r="G6" s="83" t="s">
        <v>7</v>
      </c>
      <c r="H6" s="83" t="s">
        <v>8</v>
      </c>
      <c r="I6" s="83" t="s">
        <v>633</v>
      </c>
      <c r="J6" s="83" t="s">
        <v>9</v>
      </c>
      <c r="K6" s="83" t="s">
        <v>10</v>
      </c>
      <c r="L6" s="83" t="s">
        <v>705</v>
      </c>
      <c r="M6" s="83" t="s">
        <v>9</v>
      </c>
      <c r="N6" s="83" t="s">
        <v>10</v>
      </c>
      <c r="O6" s="83" t="s">
        <v>634</v>
      </c>
      <c r="P6" s="83" t="s">
        <v>11</v>
      </c>
      <c r="Q6" s="83" t="s">
        <v>4</v>
      </c>
      <c r="R6" s="83" t="s">
        <v>635</v>
      </c>
      <c r="S6" s="83" t="s">
        <v>6</v>
      </c>
      <c r="T6" s="83" t="s">
        <v>12</v>
      </c>
      <c r="U6" s="83" t="s">
        <v>636</v>
      </c>
      <c r="V6" s="83" t="s">
        <v>6</v>
      </c>
      <c r="W6" s="83" t="s">
        <v>12</v>
      </c>
      <c r="X6" s="83" t="s">
        <v>637</v>
      </c>
      <c r="Y6" s="83"/>
      <c r="Z6" s="83"/>
      <c r="AA6" s="83" t="s">
        <v>638</v>
      </c>
      <c r="AB6" s="83"/>
      <c r="AC6" s="83"/>
      <c r="AD6" s="83" t="s">
        <v>639</v>
      </c>
      <c r="AE6" s="83"/>
      <c r="AF6" s="83"/>
      <c r="AG6" s="83" t="s">
        <v>706</v>
      </c>
      <c r="AH6" s="83"/>
      <c r="AI6" s="83"/>
      <c r="AJ6" s="83" t="s">
        <v>640</v>
      </c>
      <c r="AK6" s="83"/>
      <c r="AL6" s="83"/>
      <c r="AM6" s="83" t="s">
        <v>641</v>
      </c>
      <c r="AN6" s="83"/>
      <c r="AO6" s="83"/>
      <c r="AP6" s="81" t="s">
        <v>642</v>
      </c>
      <c r="AQ6" s="81"/>
      <c r="AR6" s="81"/>
      <c r="AS6" s="83" t="s">
        <v>643</v>
      </c>
      <c r="AT6" s="83"/>
      <c r="AU6" s="83"/>
      <c r="AV6" s="83" t="s">
        <v>644</v>
      </c>
      <c r="AW6" s="83"/>
      <c r="AX6" s="83"/>
      <c r="AY6" s="83" t="s">
        <v>645</v>
      </c>
      <c r="AZ6" s="83"/>
      <c r="BA6" s="83"/>
      <c r="BB6" s="83" t="s">
        <v>646</v>
      </c>
      <c r="BC6" s="83"/>
      <c r="BD6" s="83"/>
      <c r="BE6" s="83" t="s">
        <v>647</v>
      </c>
      <c r="BF6" s="83"/>
      <c r="BG6" s="83"/>
      <c r="BH6" s="81" t="s">
        <v>648</v>
      </c>
      <c r="BI6" s="81"/>
      <c r="BJ6" s="81"/>
      <c r="BK6" s="81" t="s">
        <v>707</v>
      </c>
      <c r="BL6" s="81"/>
      <c r="BM6" s="81"/>
      <c r="BN6" s="83" t="s">
        <v>649</v>
      </c>
      <c r="BO6" s="83"/>
      <c r="BP6" s="83"/>
      <c r="BQ6" s="83" t="s">
        <v>650</v>
      </c>
      <c r="BR6" s="83"/>
      <c r="BS6" s="83"/>
      <c r="BT6" s="81" t="s">
        <v>651</v>
      </c>
      <c r="BU6" s="81"/>
      <c r="BV6" s="81"/>
      <c r="BW6" s="83" t="s">
        <v>652</v>
      </c>
      <c r="BX6" s="83"/>
      <c r="BY6" s="83"/>
      <c r="BZ6" s="83" t="s">
        <v>653</v>
      </c>
      <c r="CA6" s="83"/>
      <c r="CB6" s="83"/>
      <c r="CC6" s="83" t="s">
        <v>654</v>
      </c>
      <c r="CD6" s="83"/>
      <c r="CE6" s="83"/>
      <c r="CF6" s="83" t="s">
        <v>655</v>
      </c>
      <c r="CG6" s="83"/>
      <c r="CH6" s="83"/>
      <c r="CI6" s="83" t="s">
        <v>656</v>
      </c>
      <c r="CJ6" s="83"/>
      <c r="CK6" s="83"/>
      <c r="CL6" s="83" t="s">
        <v>657</v>
      </c>
      <c r="CM6" s="83"/>
      <c r="CN6" s="83"/>
      <c r="CO6" s="83" t="s">
        <v>708</v>
      </c>
      <c r="CP6" s="83"/>
      <c r="CQ6" s="83"/>
      <c r="CR6" s="83" t="s">
        <v>658</v>
      </c>
      <c r="CS6" s="83"/>
      <c r="CT6" s="83"/>
      <c r="CU6" s="83" t="s">
        <v>659</v>
      </c>
      <c r="CV6" s="83"/>
      <c r="CW6" s="83"/>
      <c r="CX6" s="83" t="s">
        <v>660</v>
      </c>
      <c r="CY6" s="83"/>
      <c r="CZ6" s="83"/>
      <c r="DA6" s="83" t="s">
        <v>661</v>
      </c>
      <c r="DB6" s="83"/>
      <c r="DC6" s="83"/>
      <c r="DD6" s="81" t="s">
        <v>662</v>
      </c>
      <c r="DE6" s="81"/>
      <c r="DF6" s="81"/>
      <c r="DG6" s="81" t="s">
        <v>663</v>
      </c>
      <c r="DH6" s="81"/>
      <c r="DI6" s="81"/>
      <c r="DJ6" s="81" t="s">
        <v>664</v>
      </c>
      <c r="DK6" s="81"/>
      <c r="DL6" s="81"/>
      <c r="DM6" s="81" t="s">
        <v>709</v>
      </c>
      <c r="DN6" s="81"/>
      <c r="DO6" s="81"/>
      <c r="DP6" s="81" t="s">
        <v>665</v>
      </c>
      <c r="DQ6" s="81"/>
      <c r="DR6" s="81"/>
      <c r="DS6" s="81" t="s">
        <v>666</v>
      </c>
      <c r="DT6" s="81"/>
      <c r="DU6" s="81"/>
      <c r="DV6" s="81" t="s">
        <v>667</v>
      </c>
      <c r="DW6" s="81"/>
      <c r="DX6" s="81"/>
      <c r="DY6" s="81" t="s">
        <v>668</v>
      </c>
      <c r="DZ6" s="81"/>
      <c r="EA6" s="81"/>
      <c r="EB6" s="81" t="s">
        <v>669</v>
      </c>
      <c r="EC6" s="81"/>
      <c r="ED6" s="81"/>
      <c r="EE6" s="81" t="s">
        <v>670</v>
      </c>
      <c r="EF6" s="81"/>
      <c r="EG6" s="81"/>
      <c r="EH6" s="81" t="s">
        <v>710</v>
      </c>
      <c r="EI6" s="81"/>
      <c r="EJ6" s="81"/>
      <c r="EK6" s="81" t="s">
        <v>671</v>
      </c>
      <c r="EL6" s="81"/>
      <c r="EM6" s="81"/>
      <c r="EN6" s="81" t="s">
        <v>672</v>
      </c>
      <c r="EO6" s="81"/>
      <c r="EP6" s="81"/>
      <c r="EQ6" s="81" t="s">
        <v>673</v>
      </c>
      <c r="ER6" s="81"/>
      <c r="ES6" s="81"/>
      <c r="ET6" s="81" t="s">
        <v>674</v>
      </c>
      <c r="EU6" s="81"/>
      <c r="EV6" s="81"/>
      <c r="EW6" s="81" t="s">
        <v>675</v>
      </c>
      <c r="EX6" s="81"/>
      <c r="EY6" s="81"/>
      <c r="EZ6" s="81" t="s">
        <v>676</v>
      </c>
      <c r="FA6" s="81"/>
      <c r="FB6" s="81"/>
      <c r="FC6" s="81" t="s">
        <v>677</v>
      </c>
      <c r="FD6" s="81"/>
      <c r="FE6" s="81"/>
      <c r="FF6" s="81" t="s">
        <v>678</v>
      </c>
      <c r="FG6" s="81"/>
      <c r="FH6" s="81"/>
      <c r="FI6" s="81" t="s">
        <v>679</v>
      </c>
      <c r="FJ6" s="81"/>
      <c r="FK6" s="81"/>
      <c r="FL6" s="81" t="s">
        <v>711</v>
      </c>
      <c r="FM6" s="81"/>
      <c r="FN6" s="81"/>
      <c r="FO6" s="81" t="s">
        <v>680</v>
      </c>
      <c r="FP6" s="81"/>
      <c r="FQ6" s="81"/>
      <c r="FR6" s="81" t="s">
        <v>681</v>
      </c>
      <c r="FS6" s="81"/>
      <c r="FT6" s="81"/>
      <c r="FU6" s="81" t="s">
        <v>682</v>
      </c>
      <c r="FV6" s="81"/>
      <c r="FW6" s="81"/>
      <c r="FX6" s="81" t="s">
        <v>683</v>
      </c>
      <c r="FY6" s="81"/>
      <c r="FZ6" s="81"/>
      <c r="GA6" s="81" t="s">
        <v>684</v>
      </c>
      <c r="GB6" s="81"/>
      <c r="GC6" s="81"/>
      <c r="GD6" s="81" t="s">
        <v>685</v>
      </c>
      <c r="GE6" s="81"/>
      <c r="GF6" s="81"/>
      <c r="GG6" s="81" t="s">
        <v>686</v>
      </c>
      <c r="GH6" s="81"/>
      <c r="GI6" s="81"/>
      <c r="GJ6" s="81" t="s">
        <v>687</v>
      </c>
      <c r="GK6" s="81"/>
      <c r="GL6" s="81"/>
      <c r="GM6" s="81" t="s">
        <v>688</v>
      </c>
      <c r="GN6" s="81"/>
      <c r="GO6" s="81"/>
      <c r="GP6" s="81" t="s">
        <v>712</v>
      </c>
      <c r="GQ6" s="81"/>
      <c r="GR6" s="81"/>
      <c r="GS6" s="81" t="s">
        <v>689</v>
      </c>
      <c r="GT6" s="81"/>
      <c r="GU6" s="81"/>
      <c r="GV6" s="81" t="s">
        <v>690</v>
      </c>
      <c r="GW6" s="81"/>
      <c r="GX6" s="81"/>
      <c r="GY6" s="81" t="s">
        <v>691</v>
      </c>
      <c r="GZ6" s="81"/>
      <c r="HA6" s="81"/>
      <c r="HB6" s="81" t="s">
        <v>692</v>
      </c>
      <c r="HC6" s="81"/>
      <c r="HD6" s="81"/>
      <c r="HE6" s="81" t="s">
        <v>693</v>
      </c>
      <c r="HF6" s="81"/>
      <c r="HG6" s="81"/>
      <c r="HH6" s="81" t="s">
        <v>694</v>
      </c>
      <c r="HI6" s="81"/>
      <c r="HJ6" s="81"/>
      <c r="HK6" s="81" t="s">
        <v>695</v>
      </c>
      <c r="HL6" s="81"/>
      <c r="HM6" s="81"/>
      <c r="HN6" s="81" t="s">
        <v>696</v>
      </c>
      <c r="HO6" s="81"/>
      <c r="HP6" s="81"/>
      <c r="HQ6" s="81" t="s">
        <v>697</v>
      </c>
      <c r="HR6" s="81"/>
      <c r="HS6" s="81"/>
      <c r="HT6" s="81" t="s">
        <v>713</v>
      </c>
      <c r="HU6" s="81"/>
      <c r="HV6" s="81"/>
      <c r="HW6" s="81" t="s">
        <v>698</v>
      </c>
      <c r="HX6" s="81"/>
      <c r="HY6" s="81"/>
      <c r="HZ6" s="81" t="s">
        <v>699</v>
      </c>
      <c r="IA6" s="81"/>
      <c r="IB6" s="81"/>
      <c r="IC6" s="81" t="s">
        <v>700</v>
      </c>
      <c r="ID6" s="81"/>
      <c r="IE6" s="81"/>
      <c r="IF6" s="81" t="s">
        <v>701</v>
      </c>
      <c r="IG6" s="81"/>
      <c r="IH6" s="81"/>
      <c r="II6" s="81" t="s">
        <v>714</v>
      </c>
      <c r="IJ6" s="81"/>
      <c r="IK6" s="81"/>
      <c r="IL6" s="81" t="s">
        <v>702</v>
      </c>
      <c r="IM6" s="81"/>
      <c r="IN6" s="81"/>
      <c r="IO6" s="81" t="s">
        <v>703</v>
      </c>
      <c r="IP6" s="81"/>
      <c r="IQ6" s="81"/>
      <c r="IR6" s="81" t="s">
        <v>704</v>
      </c>
      <c r="IS6" s="81"/>
      <c r="IT6" s="81"/>
    </row>
    <row r="7" spans="1:254" ht="104.25" customHeight="1" x14ac:dyDescent="0.35">
      <c r="A7" s="131"/>
      <c r="B7" s="131"/>
      <c r="C7" s="84" t="s">
        <v>1339</v>
      </c>
      <c r="D7" s="84"/>
      <c r="E7" s="84"/>
      <c r="F7" s="84" t="s">
        <v>1340</v>
      </c>
      <c r="G7" s="84"/>
      <c r="H7" s="84"/>
      <c r="I7" s="84" t="s">
        <v>1341</v>
      </c>
      <c r="J7" s="84"/>
      <c r="K7" s="84"/>
      <c r="L7" s="84" t="s">
        <v>1342</v>
      </c>
      <c r="M7" s="84"/>
      <c r="N7" s="84"/>
      <c r="O7" s="84" t="s">
        <v>1343</v>
      </c>
      <c r="P7" s="84"/>
      <c r="Q7" s="84"/>
      <c r="R7" s="84" t="s">
        <v>1344</v>
      </c>
      <c r="S7" s="84"/>
      <c r="T7" s="84"/>
      <c r="U7" s="84" t="s">
        <v>1345</v>
      </c>
      <c r="V7" s="84"/>
      <c r="W7" s="84"/>
      <c r="X7" s="84" t="s">
        <v>1346</v>
      </c>
      <c r="Y7" s="84"/>
      <c r="Z7" s="84"/>
      <c r="AA7" s="84" t="s">
        <v>1347</v>
      </c>
      <c r="AB7" s="84"/>
      <c r="AC7" s="84"/>
      <c r="AD7" s="84" t="s">
        <v>1348</v>
      </c>
      <c r="AE7" s="84"/>
      <c r="AF7" s="84"/>
      <c r="AG7" s="84" t="s">
        <v>1349</v>
      </c>
      <c r="AH7" s="84"/>
      <c r="AI7" s="84"/>
      <c r="AJ7" s="84" t="s">
        <v>1350</v>
      </c>
      <c r="AK7" s="84"/>
      <c r="AL7" s="84"/>
      <c r="AM7" s="84" t="s">
        <v>1351</v>
      </c>
      <c r="AN7" s="84"/>
      <c r="AO7" s="84"/>
      <c r="AP7" s="84" t="s">
        <v>1352</v>
      </c>
      <c r="AQ7" s="84"/>
      <c r="AR7" s="84"/>
      <c r="AS7" s="84" t="s">
        <v>1353</v>
      </c>
      <c r="AT7" s="84"/>
      <c r="AU7" s="84"/>
      <c r="AV7" s="84" t="s">
        <v>1354</v>
      </c>
      <c r="AW7" s="84"/>
      <c r="AX7" s="84"/>
      <c r="AY7" s="84" t="s">
        <v>1355</v>
      </c>
      <c r="AZ7" s="84"/>
      <c r="BA7" s="84"/>
      <c r="BB7" s="84" t="s">
        <v>1356</v>
      </c>
      <c r="BC7" s="84"/>
      <c r="BD7" s="84"/>
      <c r="BE7" s="84" t="s">
        <v>1357</v>
      </c>
      <c r="BF7" s="84"/>
      <c r="BG7" s="84"/>
      <c r="BH7" s="84" t="s">
        <v>1358</v>
      </c>
      <c r="BI7" s="84"/>
      <c r="BJ7" s="84"/>
      <c r="BK7" s="84" t="s">
        <v>1359</v>
      </c>
      <c r="BL7" s="84"/>
      <c r="BM7" s="84"/>
      <c r="BN7" s="84" t="s">
        <v>1360</v>
      </c>
      <c r="BO7" s="84"/>
      <c r="BP7" s="84"/>
      <c r="BQ7" s="84" t="s">
        <v>1361</v>
      </c>
      <c r="BR7" s="84"/>
      <c r="BS7" s="84"/>
      <c r="BT7" s="84" t="s">
        <v>1362</v>
      </c>
      <c r="BU7" s="84"/>
      <c r="BV7" s="84"/>
      <c r="BW7" s="84" t="s">
        <v>1363</v>
      </c>
      <c r="BX7" s="84"/>
      <c r="BY7" s="84"/>
      <c r="BZ7" s="84" t="s">
        <v>1200</v>
      </c>
      <c r="CA7" s="84"/>
      <c r="CB7" s="84"/>
      <c r="CC7" s="84" t="s">
        <v>1364</v>
      </c>
      <c r="CD7" s="84"/>
      <c r="CE7" s="84"/>
      <c r="CF7" s="84" t="s">
        <v>1365</v>
      </c>
      <c r="CG7" s="84"/>
      <c r="CH7" s="84"/>
      <c r="CI7" s="84" t="s">
        <v>1366</v>
      </c>
      <c r="CJ7" s="84"/>
      <c r="CK7" s="84"/>
      <c r="CL7" s="84" t="s">
        <v>1367</v>
      </c>
      <c r="CM7" s="84"/>
      <c r="CN7" s="84"/>
      <c r="CO7" s="84" t="s">
        <v>1368</v>
      </c>
      <c r="CP7" s="84"/>
      <c r="CQ7" s="84"/>
      <c r="CR7" s="84" t="s">
        <v>1369</v>
      </c>
      <c r="CS7" s="84"/>
      <c r="CT7" s="84"/>
      <c r="CU7" s="84" t="s">
        <v>1370</v>
      </c>
      <c r="CV7" s="84"/>
      <c r="CW7" s="84"/>
      <c r="CX7" s="84" t="s">
        <v>1371</v>
      </c>
      <c r="CY7" s="84"/>
      <c r="CZ7" s="84"/>
      <c r="DA7" s="84" t="s">
        <v>1372</v>
      </c>
      <c r="DB7" s="84"/>
      <c r="DC7" s="84"/>
      <c r="DD7" s="84" t="s">
        <v>1373</v>
      </c>
      <c r="DE7" s="84"/>
      <c r="DF7" s="84"/>
      <c r="DG7" s="84" t="s">
        <v>1374</v>
      </c>
      <c r="DH7" s="84"/>
      <c r="DI7" s="84"/>
      <c r="DJ7" s="111" t="s">
        <v>1375</v>
      </c>
      <c r="DK7" s="111"/>
      <c r="DL7" s="111"/>
      <c r="DM7" s="111" t="s">
        <v>1376</v>
      </c>
      <c r="DN7" s="111"/>
      <c r="DO7" s="111"/>
      <c r="DP7" s="111" t="s">
        <v>1377</v>
      </c>
      <c r="DQ7" s="111"/>
      <c r="DR7" s="111"/>
      <c r="DS7" s="111" t="s">
        <v>1378</v>
      </c>
      <c r="DT7" s="111"/>
      <c r="DU7" s="111"/>
      <c r="DV7" s="111" t="s">
        <v>745</v>
      </c>
      <c r="DW7" s="111"/>
      <c r="DX7" s="111"/>
      <c r="DY7" s="84" t="s">
        <v>761</v>
      </c>
      <c r="DZ7" s="84"/>
      <c r="EA7" s="84"/>
      <c r="EB7" s="84" t="s">
        <v>762</v>
      </c>
      <c r="EC7" s="84"/>
      <c r="ED7" s="84"/>
      <c r="EE7" s="84" t="s">
        <v>1232</v>
      </c>
      <c r="EF7" s="84"/>
      <c r="EG7" s="84"/>
      <c r="EH7" s="84" t="s">
        <v>763</v>
      </c>
      <c r="EI7" s="84"/>
      <c r="EJ7" s="84"/>
      <c r="EK7" s="84" t="s">
        <v>1335</v>
      </c>
      <c r="EL7" s="84"/>
      <c r="EM7" s="84"/>
      <c r="EN7" s="84" t="s">
        <v>766</v>
      </c>
      <c r="EO7" s="84"/>
      <c r="EP7" s="84"/>
      <c r="EQ7" s="84" t="s">
        <v>1241</v>
      </c>
      <c r="ER7" s="84"/>
      <c r="ES7" s="84"/>
      <c r="ET7" s="84" t="s">
        <v>771</v>
      </c>
      <c r="EU7" s="84"/>
      <c r="EV7" s="84"/>
      <c r="EW7" s="84" t="s">
        <v>1244</v>
      </c>
      <c r="EX7" s="84"/>
      <c r="EY7" s="84"/>
      <c r="EZ7" s="84" t="s">
        <v>1246</v>
      </c>
      <c r="FA7" s="84"/>
      <c r="FB7" s="84"/>
      <c r="FC7" s="84" t="s">
        <v>1248</v>
      </c>
      <c r="FD7" s="84"/>
      <c r="FE7" s="84"/>
      <c r="FF7" s="84" t="s">
        <v>1336</v>
      </c>
      <c r="FG7" s="84"/>
      <c r="FH7" s="84"/>
      <c r="FI7" s="84" t="s">
        <v>1251</v>
      </c>
      <c r="FJ7" s="84"/>
      <c r="FK7" s="84"/>
      <c r="FL7" s="84" t="s">
        <v>775</v>
      </c>
      <c r="FM7" s="84"/>
      <c r="FN7" s="84"/>
      <c r="FO7" s="84" t="s">
        <v>1255</v>
      </c>
      <c r="FP7" s="84"/>
      <c r="FQ7" s="84"/>
      <c r="FR7" s="84" t="s">
        <v>1258</v>
      </c>
      <c r="FS7" s="84"/>
      <c r="FT7" s="84"/>
      <c r="FU7" s="84" t="s">
        <v>1262</v>
      </c>
      <c r="FV7" s="84"/>
      <c r="FW7" s="84"/>
      <c r="FX7" s="84" t="s">
        <v>1264</v>
      </c>
      <c r="FY7" s="84"/>
      <c r="FZ7" s="84"/>
      <c r="GA7" s="111" t="s">
        <v>1267</v>
      </c>
      <c r="GB7" s="111"/>
      <c r="GC7" s="111"/>
      <c r="GD7" s="84" t="s">
        <v>780</v>
      </c>
      <c r="GE7" s="84"/>
      <c r="GF7" s="84"/>
      <c r="GG7" s="111" t="s">
        <v>1274</v>
      </c>
      <c r="GH7" s="111"/>
      <c r="GI7" s="111"/>
      <c r="GJ7" s="111" t="s">
        <v>1275</v>
      </c>
      <c r="GK7" s="111"/>
      <c r="GL7" s="111"/>
      <c r="GM7" s="111" t="s">
        <v>1277</v>
      </c>
      <c r="GN7" s="111"/>
      <c r="GO7" s="111"/>
      <c r="GP7" s="111" t="s">
        <v>1278</v>
      </c>
      <c r="GQ7" s="111"/>
      <c r="GR7" s="111"/>
      <c r="GS7" s="111" t="s">
        <v>787</v>
      </c>
      <c r="GT7" s="111"/>
      <c r="GU7" s="111"/>
      <c r="GV7" s="111" t="s">
        <v>789</v>
      </c>
      <c r="GW7" s="111"/>
      <c r="GX7" s="111"/>
      <c r="GY7" s="111" t="s">
        <v>790</v>
      </c>
      <c r="GZ7" s="111"/>
      <c r="HA7" s="111"/>
      <c r="HB7" s="84" t="s">
        <v>1285</v>
      </c>
      <c r="HC7" s="84"/>
      <c r="HD7" s="84"/>
      <c r="HE7" s="84" t="s">
        <v>1287</v>
      </c>
      <c r="HF7" s="84"/>
      <c r="HG7" s="84"/>
      <c r="HH7" s="84" t="s">
        <v>796</v>
      </c>
      <c r="HI7" s="84"/>
      <c r="HJ7" s="84"/>
      <c r="HK7" s="84" t="s">
        <v>1288</v>
      </c>
      <c r="HL7" s="84"/>
      <c r="HM7" s="84"/>
      <c r="HN7" s="84" t="s">
        <v>1291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1300</v>
      </c>
      <c r="IA7" s="84"/>
      <c r="IB7" s="84"/>
      <c r="IC7" s="84" t="s">
        <v>1304</v>
      </c>
      <c r="ID7" s="84"/>
      <c r="IE7" s="84"/>
      <c r="IF7" s="84" t="s">
        <v>802</v>
      </c>
      <c r="IG7" s="84"/>
      <c r="IH7" s="84"/>
      <c r="II7" s="84" t="s">
        <v>1309</v>
      </c>
      <c r="IJ7" s="84"/>
      <c r="IK7" s="84"/>
      <c r="IL7" s="84" t="s">
        <v>1310</v>
      </c>
      <c r="IM7" s="84"/>
      <c r="IN7" s="84"/>
      <c r="IO7" s="84" t="s">
        <v>1314</v>
      </c>
      <c r="IP7" s="84"/>
      <c r="IQ7" s="84"/>
      <c r="IR7" s="84" t="s">
        <v>1318</v>
      </c>
      <c r="IS7" s="84"/>
      <c r="IT7" s="84"/>
    </row>
    <row r="8" spans="1:254" ht="58.5" customHeight="1" x14ac:dyDescent="0.35">
      <c r="A8" s="132"/>
      <c r="B8" s="132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91" t="s">
        <v>278</v>
      </c>
      <c r="B34" s="9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93" t="s">
        <v>841</v>
      </c>
      <c r="B35" s="9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17" t="s">
        <v>56</v>
      </c>
      <c r="E42" s="118"/>
      <c r="F42" s="74" t="s">
        <v>3</v>
      </c>
      <c r="G42" s="75"/>
      <c r="H42" s="76" t="s">
        <v>715</v>
      </c>
      <c r="I42" s="77"/>
      <c r="J42" s="76" t="s">
        <v>331</v>
      </c>
      <c r="K42" s="77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19" t="s">
        <v>159</v>
      </c>
      <c r="E51" s="119"/>
      <c r="F51" s="71" t="s">
        <v>116</v>
      </c>
      <c r="G51" s="72"/>
      <c r="H51" s="76" t="s">
        <v>174</v>
      </c>
      <c r="I51" s="77"/>
      <c r="J51" s="110" t="s">
        <v>186</v>
      </c>
      <c r="K51" s="110"/>
      <c r="L51" s="110" t="s">
        <v>117</v>
      </c>
      <c r="M51" s="110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2022-12-22T06:57:03Z</dcterms:created>
  <dcterms:modified xsi:type="dcterms:W3CDTF">2026-08-04T07:43:00Z</dcterms:modified>
</cp:coreProperties>
</file>