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6" yWindow="2556" windowWidth="19416" windowHeight="11016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J43" s="1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8" i="4" l="1"/>
  <c r="BT39" s="1"/>
  <c r="BU38"/>
  <c r="BU39" s="1"/>
  <c r="BV38"/>
  <c r="BV39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8" i="4"/>
  <c r="D39" s="1"/>
  <c r="E38"/>
  <c r="E39" s="1"/>
  <c r="F38"/>
  <c r="F39" s="1"/>
  <c r="G38"/>
  <c r="G39" s="1"/>
  <c r="H38"/>
  <c r="H39" s="1"/>
  <c r="I38"/>
  <c r="I39" s="1"/>
  <c r="J38"/>
  <c r="J39" s="1"/>
  <c r="K38"/>
  <c r="K39" s="1"/>
  <c r="L38"/>
  <c r="L39" s="1"/>
  <c r="M38"/>
  <c r="M39" s="1"/>
  <c r="N38"/>
  <c r="N39" s="1"/>
  <c r="O38"/>
  <c r="O39" s="1"/>
  <c r="P38"/>
  <c r="P39" s="1"/>
  <c r="Q38"/>
  <c r="Q39" s="1"/>
  <c r="R38"/>
  <c r="R39" s="1"/>
  <c r="S38"/>
  <c r="S39" s="1"/>
  <c r="T38"/>
  <c r="T39" s="1"/>
  <c r="U38"/>
  <c r="U39" s="1"/>
  <c r="V38"/>
  <c r="V39" s="1"/>
  <c r="W38"/>
  <c r="W39" s="1"/>
  <c r="X38"/>
  <c r="X39" s="1"/>
  <c r="Y38"/>
  <c r="Y39" s="1"/>
  <c r="Z38"/>
  <c r="Z39" s="1"/>
  <c r="AA38"/>
  <c r="AA39" s="1"/>
  <c r="AB38"/>
  <c r="AB39" s="1"/>
  <c r="AC38"/>
  <c r="AC39" s="1"/>
  <c r="AD38"/>
  <c r="AD39" s="1"/>
  <c r="AE38"/>
  <c r="AE39" s="1"/>
  <c r="AF38"/>
  <c r="AF39" s="1"/>
  <c r="AG38"/>
  <c r="AG39" s="1"/>
  <c r="AH38"/>
  <c r="AH39" s="1"/>
  <c r="AI38"/>
  <c r="AI39" s="1"/>
  <c r="AJ38"/>
  <c r="AJ39" s="1"/>
  <c r="AK38"/>
  <c r="AK39" s="1"/>
  <c r="AL38"/>
  <c r="AL39" s="1"/>
  <c r="AM38"/>
  <c r="AM39" s="1"/>
  <c r="AN38"/>
  <c r="AN39" s="1"/>
  <c r="AO38"/>
  <c r="AO39" s="1"/>
  <c r="AP38"/>
  <c r="AP39" s="1"/>
  <c r="AQ38"/>
  <c r="AQ39" s="1"/>
  <c r="AR38"/>
  <c r="AR39" s="1"/>
  <c r="AS38"/>
  <c r="AS39" s="1"/>
  <c r="AT38"/>
  <c r="AT39" s="1"/>
  <c r="AU38"/>
  <c r="AU39" s="1"/>
  <c r="AV38"/>
  <c r="AV39" s="1"/>
  <c r="AW38"/>
  <c r="AW39" s="1"/>
  <c r="AX38"/>
  <c r="AX39" s="1"/>
  <c r="AY38"/>
  <c r="AY39" s="1"/>
  <c r="AZ38"/>
  <c r="AZ39" s="1"/>
  <c r="BA38"/>
  <c r="BA39" s="1"/>
  <c r="BB38"/>
  <c r="BB39" s="1"/>
  <c r="BC38"/>
  <c r="BC39" s="1"/>
  <c r="BD38"/>
  <c r="BD39" s="1"/>
  <c r="BE38"/>
  <c r="BE39" s="1"/>
  <c r="BF38"/>
  <c r="BF39" s="1"/>
  <c r="BG38"/>
  <c r="BG39" s="1"/>
  <c r="BH38"/>
  <c r="BH39" s="1"/>
  <c r="BI38"/>
  <c r="BI39" s="1"/>
  <c r="BJ38"/>
  <c r="BJ39" s="1"/>
  <c r="BK38"/>
  <c r="BK39" s="1"/>
  <c r="BL38"/>
  <c r="BL39" s="1"/>
  <c r="BM38"/>
  <c r="BM39" s="1"/>
  <c r="BN38"/>
  <c r="BN39" s="1"/>
  <c r="BO38"/>
  <c r="BO39" s="1"/>
  <c r="BP38"/>
  <c r="BP39" s="1"/>
  <c r="BQ38"/>
  <c r="BQ39" s="1"/>
  <c r="BR38"/>
  <c r="BR39" s="1"/>
  <c r="BS38"/>
  <c r="BS39" s="1"/>
  <c r="BW38"/>
  <c r="BW39" s="1"/>
  <c r="BX38"/>
  <c r="BX39" s="1"/>
  <c r="BY38"/>
  <c r="BY39" s="1"/>
  <c r="BZ38"/>
  <c r="BZ39" s="1"/>
  <c r="CA38"/>
  <c r="CA39" s="1"/>
  <c r="CB38"/>
  <c r="CB39" s="1"/>
  <c r="CC38"/>
  <c r="CC39" s="1"/>
  <c r="CD38"/>
  <c r="CD39" s="1"/>
  <c r="CE38"/>
  <c r="CE39" s="1"/>
  <c r="CF38"/>
  <c r="CF39" s="1"/>
  <c r="CG38"/>
  <c r="CG39" s="1"/>
  <c r="CH38"/>
  <c r="CH39" s="1"/>
  <c r="CI38"/>
  <c r="CI39" s="1"/>
  <c r="CJ38"/>
  <c r="CJ39" s="1"/>
  <c r="CK38"/>
  <c r="CK39" s="1"/>
  <c r="CL38"/>
  <c r="CL39" s="1"/>
  <c r="CM38"/>
  <c r="CM39" s="1"/>
  <c r="CN38"/>
  <c r="CN39" s="1"/>
  <c r="CO38"/>
  <c r="CO39" s="1"/>
  <c r="CP38"/>
  <c r="CP39" s="1"/>
  <c r="CQ38"/>
  <c r="CQ39" s="1"/>
  <c r="CR38"/>
  <c r="CR39" s="1"/>
  <c r="CS38"/>
  <c r="CS39" s="1"/>
  <c r="CT38"/>
  <c r="CT39" s="1"/>
  <c r="CU38"/>
  <c r="CU39" s="1"/>
  <c r="CV38"/>
  <c r="CV39" s="1"/>
  <c r="CW38"/>
  <c r="CW39" s="1"/>
  <c r="CX38"/>
  <c r="CX39" s="1"/>
  <c r="CY38"/>
  <c r="CY39" s="1"/>
  <c r="CZ38"/>
  <c r="CZ39" s="1"/>
  <c r="DA38"/>
  <c r="DA39" s="1"/>
  <c r="DB38"/>
  <c r="DB39" s="1"/>
  <c r="DC38"/>
  <c r="DC39" s="1"/>
  <c r="DD38"/>
  <c r="DD39" s="1"/>
  <c r="DE38"/>
  <c r="DE39" s="1"/>
  <c r="DF38"/>
  <c r="DF39" s="1"/>
  <c r="DG38"/>
  <c r="DG39" s="1"/>
  <c r="DH38"/>
  <c r="DH39" s="1"/>
  <c r="DI38"/>
  <c r="DI39" s="1"/>
  <c r="DJ38"/>
  <c r="DJ39" s="1"/>
  <c r="DK38"/>
  <c r="DK39" s="1"/>
  <c r="DL38"/>
  <c r="DL39" s="1"/>
  <c r="DM38"/>
  <c r="DM39" s="1"/>
  <c r="DN38"/>
  <c r="DN39" s="1"/>
  <c r="DO38"/>
  <c r="DO39" s="1"/>
  <c r="DP38"/>
  <c r="DP39" s="1"/>
  <c r="DQ38"/>
  <c r="DQ39" s="1"/>
  <c r="DR38"/>
  <c r="DR39" s="1"/>
  <c r="DS38"/>
  <c r="DS39" s="1"/>
  <c r="DT38"/>
  <c r="DT39" s="1"/>
  <c r="DU38"/>
  <c r="DU39" s="1"/>
  <c r="DV38"/>
  <c r="DV39" s="1"/>
  <c r="DW38"/>
  <c r="DW39" s="1"/>
  <c r="DX38"/>
  <c r="DX39" s="1"/>
  <c r="DY38"/>
  <c r="DY39" s="1"/>
  <c r="DZ38"/>
  <c r="DZ39" s="1"/>
  <c r="EA38"/>
  <c r="EA39" s="1"/>
  <c r="EB38"/>
  <c r="EB39" s="1"/>
  <c r="EC38"/>
  <c r="EC39" s="1"/>
  <c r="ED38"/>
  <c r="ED39" s="1"/>
  <c r="EE38"/>
  <c r="EE39" s="1"/>
  <c r="EF38"/>
  <c r="EF39" s="1"/>
  <c r="EG38"/>
  <c r="EG39" s="1"/>
  <c r="EH38"/>
  <c r="EH39" s="1"/>
  <c r="EI38"/>
  <c r="EI39" s="1"/>
  <c r="EJ38"/>
  <c r="EJ39" s="1"/>
  <c r="EK38"/>
  <c r="EK39" s="1"/>
  <c r="EL38"/>
  <c r="EL39" s="1"/>
  <c r="EM38"/>
  <c r="EM39" s="1"/>
  <c r="EN38"/>
  <c r="EN39" s="1"/>
  <c r="EO38"/>
  <c r="EO39" s="1"/>
  <c r="EP38"/>
  <c r="EP39" s="1"/>
  <c r="EQ38"/>
  <c r="EQ39" s="1"/>
  <c r="ER38"/>
  <c r="ER39" s="1"/>
  <c r="ES38"/>
  <c r="ES39" s="1"/>
  <c r="ET38"/>
  <c r="ET39" s="1"/>
  <c r="EU38"/>
  <c r="EU39" s="1"/>
  <c r="EV38"/>
  <c r="EV39" s="1"/>
  <c r="EW38"/>
  <c r="EW39" s="1"/>
  <c r="EX38"/>
  <c r="EX39" s="1"/>
  <c r="EY38"/>
  <c r="EY39" s="1"/>
  <c r="EZ38"/>
  <c r="EZ39" s="1"/>
  <c r="FA38"/>
  <c r="FA39" s="1"/>
  <c r="FB38"/>
  <c r="FB39" s="1"/>
  <c r="FC38"/>
  <c r="FC39" s="1"/>
  <c r="FD38"/>
  <c r="FD39" s="1"/>
  <c r="FE38"/>
  <c r="FE39" s="1"/>
  <c r="FF38"/>
  <c r="FF39" s="1"/>
  <c r="FG38"/>
  <c r="FG39" s="1"/>
  <c r="FH38"/>
  <c r="FH39" s="1"/>
  <c r="FI38"/>
  <c r="FI39" s="1"/>
  <c r="FJ38"/>
  <c r="FJ39" s="1"/>
  <c r="FK38"/>
  <c r="FK39" s="1"/>
  <c r="FL38"/>
  <c r="FL39" s="1"/>
  <c r="FM38"/>
  <c r="FM39" s="1"/>
  <c r="FN38"/>
  <c r="FN39" s="1"/>
  <c r="FO38"/>
  <c r="FO39" s="1"/>
  <c r="FP38"/>
  <c r="FP39" s="1"/>
  <c r="FQ38"/>
  <c r="FQ39" s="1"/>
  <c r="FR38"/>
  <c r="FR39" s="1"/>
  <c r="FS38"/>
  <c r="FS39" s="1"/>
  <c r="FT38"/>
  <c r="FT39" s="1"/>
  <c r="FU38"/>
  <c r="FU39" s="1"/>
  <c r="FV38"/>
  <c r="FV39" s="1"/>
  <c r="FW38"/>
  <c r="FW39" s="1"/>
  <c r="FX38"/>
  <c r="FX39" s="1"/>
  <c r="FY38"/>
  <c r="FY39" s="1"/>
  <c r="FZ38"/>
  <c r="FZ39" s="1"/>
  <c r="GA38"/>
  <c r="GA39" s="1"/>
  <c r="GB38"/>
  <c r="GB39" s="1"/>
  <c r="GC38"/>
  <c r="GC39" s="1"/>
  <c r="GD38"/>
  <c r="GD39" s="1"/>
  <c r="GE38"/>
  <c r="GE39" s="1"/>
  <c r="GF38"/>
  <c r="GF39" s="1"/>
  <c r="GG38"/>
  <c r="GG39" s="1"/>
  <c r="GH38"/>
  <c r="GH39" s="1"/>
  <c r="GI38"/>
  <c r="GI39" s="1"/>
  <c r="GJ38"/>
  <c r="GJ39" s="1"/>
  <c r="GK38"/>
  <c r="GK39" s="1"/>
  <c r="GL38"/>
  <c r="GL39" s="1"/>
  <c r="GM38"/>
  <c r="GM39" s="1"/>
  <c r="GN38"/>
  <c r="GN39" s="1"/>
  <c r="GO38"/>
  <c r="GO39" s="1"/>
  <c r="GP38"/>
  <c r="GP39" s="1"/>
  <c r="GQ38"/>
  <c r="GQ39" s="1"/>
  <c r="GR38"/>
  <c r="GR39" s="1"/>
  <c r="C38"/>
  <c r="C39" s="1"/>
  <c r="E60" l="1"/>
  <c r="E62"/>
  <c r="D62" s="1"/>
  <c r="E61"/>
  <c r="D61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6" i="4"/>
  <c r="M57"/>
  <c r="L57" s="1"/>
  <c r="M58"/>
  <c r="L58" s="1"/>
  <c r="K56"/>
  <c r="K57"/>
  <c r="J57" s="1"/>
  <c r="K58"/>
  <c r="J58" s="1"/>
  <c r="I56"/>
  <c r="I57"/>
  <c r="H57" s="1"/>
  <c r="I58"/>
  <c r="H58" s="1"/>
  <c r="G56"/>
  <c r="G57"/>
  <c r="F57" s="1"/>
  <c r="G58"/>
  <c r="F58" s="1"/>
  <c r="E56"/>
  <c r="E57"/>
  <c r="D57" s="1"/>
  <c r="E58"/>
  <c r="D58" s="1"/>
  <c r="E51"/>
  <c r="E52"/>
  <c r="D52" s="1"/>
  <c r="E53"/>
  <c r="D53" s="1"/>
  <c r="I47"/>
  <c r="I48"/>
  <c r="H48" s="1"/>
  <c r="I49"/>
  <c r="H49" s="1"/>
  <c r="G47"/>
  <c r="G48"/>
  <c r="F48" s="1"/>
  <c r="G49"/>
  <c r="F49" s="1"/>
  <c r="E47"/>
  <c r="E48"/>
  <c r="D48" s="1"/>
  <c r="E49"/>
  <c r="D49" s="1"/>
  <c r="E42"/>
  <c r="D42" s="1"/>
  <c r="E43"/>
  <c r="D43" s="1"/>
  <c r="E44"/>
  <c r="D44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0" i="4"/>
  <c r="D63" s="1"/>
  <c r="E63"/>
  <c r="L56"/>
  <c r="L59" s="1"/>
  <c r="M59"/>
  <c r="J56"/>
  <c r="J59" s="1"/>
  <c r="K59"/>
  <c r="H56"/>
  <c r="H59" s="1"/>
  <c r="I59"/>
  <c r="F56"/>
  <c r="F59" s="1"/>
  <c r="G59"/>
  <c r="D56"/>
  <c r="D59" s="1"/>
  <c r="E59"/>
  <c r="D51"/>
  <c r="D54" s="1"/>
  <c r="E54"/>
  <c r="H47"/>
  <c r="H50" s="1"/>
  <c r="I50"/>
  <c r="F47"/>
  <c r="F50" s="1"/>
  <c r="G50"/>
  <c r="D45"/>
  <c r="E45"/>
  <c r="D47"/>
  <c r="D50" s="1"/>
  <c r="E50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<sst xmlns="http://schemas.openxmlformats.org/spreadsheetml/2006/main" count="2323" uniqueCount="1410">
  <si>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</si>
  <si>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</si>
  <si>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</si>
  <si>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</si>
  <si>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</si>
  <si>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</si>
  <si>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</si>
  <si>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</si>
  <si>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</si>
  <si>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</si>
  <si>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</si>
  <si>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</si>
  <si>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</si>
  <si>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</si>
  <si>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</si>
  <si>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</si>
  <si>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</si>
  <si>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</si>
  <si>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</si>
  <si>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</si>
  <si>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</si>
  <si>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</si>
  <si>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</si>
  <si>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</si>
  <si>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</si>
  <si>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</si>
  <si>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</si>
  <si>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</si>
  <si>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</si>
  <si>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</si>
  <si>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</si>
  <si>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</si>
  <si>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</si>
  <si>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</si>
  <si>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</si>
  <si>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</si>
  <si>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</si>
  <si>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</si>
  <si>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</si>
  <si>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</si>
  <si>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</si>
  <si>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</si>
  <si>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</si>
  <si>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</si>
  <si>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</si>
  <si>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</si>
  <si>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</si>
  <si>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</si>
  <si>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</si>
  <si>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</si>
  <si>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</si>
  <si>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</si>
  <si>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</si>
  <si>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</si>
  <si>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</si>
  <si>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</si>
  <si>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</si>
  <si>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</si>
  <si>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</si>
  <si>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</si>
  <si>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</si>
  <si>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</si>
  <si>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</si>
  <si>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</si>
  <si>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</si>
  <si>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</si>
  <si>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</si>
  <si>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</si>
  <si>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</si>
  <si>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</si>
  <si>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</si>
  <si>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</si>
  <si>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</si>
  <si>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</si>
  <si>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</si>
  <si>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</si>
  <si>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</si>
  <si>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</si>
  <si>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</si>
  <si>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</si>
  <si>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</si>
  <si>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</si>
  <si>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</si>
  <si>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</si>
  <si>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</si>
  <si>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</si>
  <si>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</si>
  <si>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</si>
  <si>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</si>
  <si>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</si>
  <si>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</si>
  <si>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</si>
  <si>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</si>
  <si>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</si>
  <si>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</si>
  <si>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</si>
  <si>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</si>
  <si>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</si>
  <si>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</si>
  <si>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</si>
  <si>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</si>
  <si>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</si>
  <si>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</si>
  <si>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</si>
  <si>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</si>
  <si>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</si>
  <si>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</si>
  <si>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</si>
  <si>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</si>
  <si>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</si>
  <si>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</si>
  <si>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</si>
  <si>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</si>
  <si>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</si>
  <si>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</si>
  <si>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</si>
  <si>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</si>
  <si>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</si>
  <si>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</si>
  <si>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</si>
  <si>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</si>
  <si>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</si>
  <si>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</si>
  <si>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</si>
  <si>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</si>
  <si>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</si>
  <si>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</si>
  <si>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</si>
  <si>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</si>
  <si>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</si>
  <si>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</si>
  <si>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</si>
  <si>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</si>
  <si>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</si>
  <si>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</si>
  <si>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</si>
  <si>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</si>
  <si>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</si>
  <si>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</si>
  <si>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</si>
  <si>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</si>
  <si>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</si>
  <si>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</si>
  <si>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</si>
  <si>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</si>
  <si>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</si>
  <si>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</si>
  <si>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</si>
  <si>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</si>
  <si>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</si>
  <si>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</si>
  <si>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</si>
  <si>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</si>
  <si>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</si>
  <si>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</si>
  <si>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</si>
  <si>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</si>
  <si>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</si>
  <si>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</si>
  <si>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</si>
  <si>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</si>
  <si>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</si>
  <si>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</si>
  <si>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</si>
  <si>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</si>
  <si>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</si>
  <si>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</si>
  <si>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</si>
  <si>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</si>
  <si>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</si>
  <si>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</si>
  <si>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</si>
  <si>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</si>
  <si>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</si>
  <si>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</si>
  <si>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</si>
  <si>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</si>
  <si>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</si>
  <si>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</si>
  <si>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</si>
  <si>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</si>
  <si>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</si>
  <si>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</si>
  <si>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</si>
  <si>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</si>
  <si>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</si>
  <si>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</si>
  <si>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</si>
  <si>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</si>
  <si>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</si>
  <si>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</si>
  <si>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</si>
  <si>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</si>
  <si>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</si>
  <si>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</si>
  <si>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</si>
  <si>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</si>
  <si>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</si>
  <si>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</si>
  <si>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</si>
  <si>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</si>
  <si>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</si>
  <si>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</si>
  <si>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</si>
  <si>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</si>
  <si>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</si>
  <si>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</si>
  <si>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</si>
  <si>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</si>
  <si>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</si>
  <si>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</si>
  <si>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</si>
  <si>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</si>
  <si>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</si>
  <si>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</si>
  <si>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</si>
  <si>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</si>
  <si>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</si>
  <si>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</si>
  <si>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</si>
  <si>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</si>
  <si>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</si>
  <si>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</si>
  <si>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</si>
  <si>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</si>
  <si>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</si>
  <si>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</si>
  <si>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</si>
  <si>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</si>
  <si>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</si>
  <si>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</si>
  <si>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</si>
  <si>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</si>
  <si>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</si>
  <si>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</si>
  <si>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</si>
  <si>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</si>
  <si>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</si>
  <si>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</si>
  <si>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</si>
  <si>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</si>
  <si>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</si>
  <si>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</si>
  <si>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</si>
  <si>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</si>
  <si>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</si>
  <si>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</si>
  <si>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</si>
  <si>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</si>
  <si>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</si>
  <si>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</si>
  <si>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</si>
  <si>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</si>
  <si>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</si>
  <si>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</si>
  <si>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</si>
  <si>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</si>
  <si>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</si>
  <si>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</si>
  <si>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</si>
  <si>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</si>
  <si>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</si>
  <si>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</si>
  <si>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</si>
  <si>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</si>
  <si>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</si>
  <si>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</si>
  <si>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</si>
  <si>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</si>
  <si>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</si>
  <si>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</si>
  <si>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</si>
  <si>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</si>
  <si>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</si>
  <si>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</si>
  <si>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</si>
  <si>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</si>
  <si>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</si>
  <si>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</si>
  <si>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</si>
  <si>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</si>
  <si>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</si>
  <si>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</si>
  <si>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</si>
  <si>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</si>
  <si>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</si>
  <si>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</si>
  <si>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</si>
  <si>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</si>
  <si>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</si>
  <si>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</si>
  <si>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</si>
  <si>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</si>
  <si>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</si>
  <si>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</si>
  <si>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</si>
  <si>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</si>
  <si>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</si>
  <si>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</si>
  <si>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</si>
  <si>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</si>
  <si>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</si>
  <si>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</si>
  <si>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</si>
  <si>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</si>
  <si>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</si>
  <si>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</si>
  <si>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</si>
  <si>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</si>
  <si>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</si>
  <si>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</si>
  <si>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</si>
  <si>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</si>
  <si>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</si>
  <si>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</si>
  <si>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</si>
  <si>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</si>
  <si>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</si>
  <si>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</si>
  <si>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</si>
  <si>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</si>
  <si>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</si>
  <si>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</si>
  <si>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</si>
  <si>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</si>
  <si>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</si>
  <si>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</si>
  <si>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</si>
  <si>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</si>
  <si>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</si>
  <si>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</si>
  <si>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</si>
  <si>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</si>
  <si>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</si>
  <si>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</si>
  <si>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</si>
  <si>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</si>
  <si>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</si>
  <si>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</si>
  <si>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</si>
  <si>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</si>
  <si>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</si>
  <si>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</si>
  <si>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</si>
  <si>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</si>
  <si>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</si>
  <si>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</si>
  <si>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</si>
  <si>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</si>
  <si>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</si>
  <si>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</si>
  <si>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</si>
  <si>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</si>
  <si>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</si>
  <si>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</si>
  <si>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</si>
  <si>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</si>
  <si>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</si>
  <si>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</si>
  <si>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</si>
  <si>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</si>
  <si>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</si>
  <si>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</si>
  <si>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</si>
  <si>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</si>
  <si>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</si>
  <si>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</si>
  <si>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</si>
  <si>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</si>
  <si>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</si>
  <si>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</si>
  <si>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</si>
  <si>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</si>
  <si>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</si>
  <si>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</si>
  <si>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</si>
  <si>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</si>
  <si>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</si>
  <si>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</si>
  <si>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</si>
  <si>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</si>
  <si>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</si>
  <si>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</si>
  <si>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</si>
  <si>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</si>
  <si>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</si>
  <si>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</si>
  <si>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</si>
  <si>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</si>
  <si>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</si>
  <si>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</si>
  <si>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</si>
  <si>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</si>
  <si>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</si>
  <si>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</si>
  <si>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</si>
  <si>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</si>
  <si>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</si>
  <si>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</si>
  <si>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</si>
  <si>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</si>
  <si>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</si>
  <si>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</si>
  <si>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</si>
  <si>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</si>
  <si>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</si>
  <si>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</si>
  <si>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</si>
  <si>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</si>
  <si>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</si>
  <si>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</si>
  <si>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</si>
  <si>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</si>
  <si>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</si>
  <si>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</si>
  <si>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</si>
  <si>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</si>
  <si>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</si>
  <si>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</si>
  <si>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</si>
  <si>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</si>
  <si>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</si>
  <si>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</si>
  <si>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</si>
  <si>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</si>
  <si>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</si>
  <si>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</si>
  <si>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</si>
  <si>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</si>
  <si>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</si>
  <si>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</si>
  <si>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</si>
  <si>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</si>
  <si>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</si>
  <si>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</si>
  <si>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</si>
  <si>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</si>
  <si>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</si>
  <si>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</si>
  <si>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</si>
  <si>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</si>
  <si>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</si>
  <si>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</si>
  <si>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</si>
  <si>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</si>
  <si>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</si>
  <si>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</si>
  <si>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</si>
  <si>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</si>
  <si>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</si>
  <si>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</si>
  <si>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</si>
  <si>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</si>
  <si>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</si>
  <si>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</si>
  <si>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</si>
  <si>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</si>
  <si>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</si>
  <si>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</si>
  <si>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</si>
  <si>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</si>
  <si>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</si>
  <si>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</si>
  <si>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</si>
  <si>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</si>
  <si>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</si>
  <si>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</si>
  <si>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</si>
  <si>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</si>
  <si>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</si>
  <si>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</si>
  <si>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</si>
  <si>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</si>
  <si>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</si>
  <si>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</si>
  <si>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</si>
  <si>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</si>
  <si>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</si>
  <si>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</si>
  <si>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</si>
  <si>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</si>
  <si>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</si>
  <si>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</si>
  <si>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</si>
  <si>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</si>
  <si>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</si>
  <si>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</si>
  <si>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</si>
  <si>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</si>
  <si>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</si>
  <si>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</si>
  <si>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</si>
  <si>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</si>
  <si>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</si>
  <si>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</si>
  <si>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</si>
  <si>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</si>
  <si>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</si>
  <si>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</si>
  <si>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</si>
  <si>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</si>
  <si>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</si>
  <si>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</si>
  <si>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</si>
  <si>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</si>
  <si>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</si>
  <si>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</si>
  <si>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</si>
  <si>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</si>
  <si>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</si>
  <si>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</si>
  <si>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</si>
  <si>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</si>
  <si>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</si>
  <si>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</si>
  <si>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</si>
  <si>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</si>
  <si>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</si>
  <si>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</si>
  <si>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</si>
  <si>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</si>
  <si>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</si>
  <si>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</si>
  <si>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</si>
  <si>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</si>
  <si>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</si>
  <si>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</si>
  <si>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</si>
  <si>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</si>
  <si>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</si>
  <si>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</si>
  <si>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</si>
  <si>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</si>
  <si>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</si>
  <si>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</si>
  <si>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</si>
  <si>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</si>
  <si>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</si>
  <si>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</si>
  <si>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</si>
  <si>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</si>
  <si>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</si>
  <si>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</si>
  <si>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</si>
  <si>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</si>
  <si>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</si>
  <si>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</si>
  <si>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</si>
  <si>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</si>
  <si>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</si>
  <si>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</si>
  <si>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</si>
  <si>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</si>
  <si>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</si>
  <si>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</si>
  <si>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</si>
  <si>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</si>
  <si>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</si>
  <si>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</si>
  <si>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</si>
  <si>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</si>
  <si>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</si>
  <si>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</si>
  <si>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</si>
  <si>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</si>
  <si>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</si>
  <si>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</si>
  <si>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</si>
  <si>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</si>
  <si>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</si>
  <si>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</si>
  <si>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</si>
  <si>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</si>
  <si>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</si>
  <si>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</si>
  <si>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</si>
  <si>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</si>
  <si>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</si>
  <si>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</si>
  <si>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</si>
  <si>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</si>
  <si>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</si>
  <si>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</si>
  <si>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</si>
  <si>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</si>
  <si>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</si>
  <si>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</si>
  <si>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</si>
  <si>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</si>
  <si>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</si>
  <si>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</si>
  <si>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</si>
  <si>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</si>
  <si>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</si>
  <si>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</si>
  <si>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</si>
  <si>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</si>
  <si>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</si>
  <si>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</si>
  <si>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</si>
  <si>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</si>
  <si>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</si>
  <si>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</si>
  <si>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</si>
  <si>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</si>
  <si>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</si>
  <si>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</si>
  <si>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</si>
  <si>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</si>
  <si>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</si>
  <si>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</si>
  <si>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</si>
  <si>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</si>
  <si>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</si>
  <si>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</si>
  <si>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</si>
  <si>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</si>
  <si>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</si>
  <si>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</si>
  <si>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</si>
  <si>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</si>
  <si>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</si>
  <si>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</si>
  <si>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</si>
  <si>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</si>
  <si>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</si>
  <si>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</si>
  <si>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</si>
  <si>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</si>
  <si>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</si>
  <si>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</si>
  <si>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</si>
  <si>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</si>
  <si>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</si>
  <si>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</si>
  <si>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</si>
  <si>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</si>
  <si>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</si>
  <si>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</si>
  <si>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</si>
  <si>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</si>
  <si>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</si>
  <si>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</si>
  <si>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</si>
  <si>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</si>
  <si>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</si>
  <si>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</si>
  <si>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</si>
  <si>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</si>
  <si>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</si>
  <si>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</si>
  <si>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</si>
  <si>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</si>
  <si>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</si>
  <si>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</si>
  <si>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</si>
  <si>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</si>
  <si>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</si>
  <si>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</si>
  <si>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</si>
  <si>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</si>
  <si>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</si>
  <si>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</si>
  <si>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</si>
  <si>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</si>
  <si>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</si>
  <si>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</si>
  <si>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</si>
  <si>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</si>
  <si>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</si>
  <si>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</si>
  <si>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</si>
  <si>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</si>
  <si>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</si>
  <si>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</si>
  <si>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</si>
  <si>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</si>
  <si>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</si>
  <si>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</si>
  <si>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</si>
  <si>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</si>
  <si>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</si>
  <si>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</si>
  <si>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</si>
  <si>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</si>
  <si>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</si>
  <si>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</si>
  <si>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</si>
  <si>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</si>
  <si>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</si>
  <si>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</si>
  <si>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</si>
  <si>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</si>
  <si>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</si>
  <si>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</si>
  <si>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</si>
  <si>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</si>
  <si>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</si>
  <si>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</si>
  <si>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</si>
  <si>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</si>
  <si>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</si>
  <si>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</si>
  <si>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</si>
  <si>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</si>
  <si>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</si>
  <si>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</si>
  <si>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</si>
  <si>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</si>
  <si>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</si>
  <si>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</si>
  <si>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</si>
  <si>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</si>
  <si>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</si>
  <si>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</si>
  <si>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</si>
  <si>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</si>
  <si>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</si>
  <si>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</si>
  <si>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</si>
  <si>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</si>
  <si>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</si>
  <si>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</si>
  <si>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</si>
  <si>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</si>
  <si>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</si>
  <si>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</si>
  <si>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</si>
  <si>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</si>
  <si>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</si>
  <si>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</si>
  <si>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</si>
  <si>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</si>
  <si>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</si>
  <si>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</si>
  <si>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</si>
  <si>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</si>
  <si>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</si>
  <si>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</si>
  <si>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</si>
  <si>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</si>
  <si>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</si>
  <si>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</si>
  <si>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</si>
  <si>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</si>
  <si>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</si>
  <si>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</si>
  <si>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</si>
  <si>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</si>
  <si>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</si>
  <si>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</si>
  <si>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</si>
  <si>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</si>
  <si>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</si>
  <si>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</si>
  <si>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</si>
  <si>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</si>
  <si>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</si>
  <si>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</si>
  <si>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</si>
  <si>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</si>
  <si>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</si>
  <si>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</si>
  <si>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</si>
  <si>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</si>
  <si>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</si>
  <si>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</si>
  <si>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</si>
  <si>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</si>
  <si>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</si>
  <si>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</si>
  <si>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</si>
  <si>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</si>
  <si>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</si>
  <si>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</si>
  <si>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</si>
  <si>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</si>
  <si>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</si>
  <si>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</si>
  <si>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</si>
  <si>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</si>
  <si>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</si>
  <si>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</si>
  <si>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</si>
  <si>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</si>
  <si>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</si>
  <si>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</si>
  <si>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</si>
  <si>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</si>
  <si>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</si>
  <si>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</si>
  <si>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</si>
  <si>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</si>
  <si>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</si>
  <si>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</si>
  <si>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</si>
  <si>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</si>
  <si>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</si>
  <si>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</si>
  <si>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</si>
  <si>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</si>
  <si>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</si>
  <si>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</si>
  <si>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</si>
  <si>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</si>
  <si>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</si>
  <si>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</si>
  <si>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</si>
  <si>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</si>
  <si>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</si>
  <si>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</si>
  <si>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</si>
  <si>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</si>
  <si>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</si>
  <si>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</si>
  <si>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</si>
  <si>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</si>
  <si>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</si>
  <si>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</si>
  <si>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</si>
  <si>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</si>
  <si>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</si>
  <si>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</si>
  <si>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</si>
  <si>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</si>
  <si>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</si>
  <si>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</si>
  <si>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</si>
  <si>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</si>
  <si>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</si>
  <si>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</si>
  <si>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</si>
  <si>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</si>
  <si>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</si>
  <si>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</si>
  <si>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</si>
  <si>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</si>
  <si>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</si>
  <si>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</si>
  <si>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</si>
  <si>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</si>
  <si>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</si>
  <si>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</si>
  <si>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</si>
  <si>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</si>
  <si>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</si>
  <si>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</si>
  <si>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</si>
  <si>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</si>
  <si>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</si>
  <si>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</si>
  <si>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</si>
  <si>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</si>
  <si>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</si>
  <si>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</si>
  <si>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</si>
  <si>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</si>
  <si>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</si>
  <si>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</si>
  <si>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</si>
  <si>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</si>
  <si>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</si>
  <si>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</si>
  <si>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</si>
  <si>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</si>
  <si>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</si>
  <si>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</si>
  <si>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</si>
  <si>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</si>
  <si>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</si>
  <si>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</si>
  <si>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</si>
  <si>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</si>
  <si>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</si>
  <si>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</si>
  <si>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</si>
  <si>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</si>
  <si>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</si>
  <si>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</si>
  <si>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</si>
  <si>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</si>
  <si>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</si>
  <si>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</si>
  <si>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</si>
  <si>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</si>
  <si>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</si>
  <si>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</si>
  <si>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</si>
  <si>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</si>
  <si>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</si>
  <si>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</si>
  <si>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</si>
  <si>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</si>
  <si>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</si>
  <si>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</si>
  <si>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</si>
  <si>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</si>
  <si>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</si>
  <si>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</si>
  <si>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</si>
  <si>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</si>
  <si>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</si>
  <si>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</si>
  <si>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</si>
  <si>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</si>
  <si>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</si>
  <si>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</si>
  <si>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</si>
  <si>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</si>
  <si>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</si>
  <si>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</si>
  <si>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</si>
  <si>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</si>
  <si>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</si>
  <si>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</si>
  <si>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</si>
  <si>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</si>
  <si>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</si>
  <si>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</si>
  <si>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</si>
  <si>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</si>
  <si>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</si>
  <si>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</si>
  <si>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</si>
  <si>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</si>
  <si>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</si>
  <si>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</si>
  <si>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</si>
  <si>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</si>
  <si>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</si>
  <si>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</si>
  <si>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</si>
  <si>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</si>
  <si>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</si>
  <si>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</si>
  <si>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</si>
  <si>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</si>
  <si>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</si>
  <si>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</si>
  <si>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</si>
  <si>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</si>
  <si>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</si>
  <si>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</si>
  <si>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</si>
  <si>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</si>
  <si>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</si>
  <si>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</si>
  <si>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</si>
  <si>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</si>
  <si>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</si>
  <si>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</si>
  <si>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</si>
  <si>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</si>
  <si>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</si>
  <si>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</si>
  <si>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</si>
  <si>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</si>
  <si>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</si>
  <si>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</si>
  <si>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</si>
  <si>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</si>
  <si>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</si>
  <si>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</si>
  <si>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</si>
  <si>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</si>
  <si>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</si>
  <si>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</si>
  <si>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</si>
  <si>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</si>
  <si>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</si>
  <si>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</si>
  <si>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</si>
  <si>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</si>
  <si>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</si>
  <si>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</si>
  <si>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</si>
  <si>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</si>
  <si>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</si>
  <si>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</si>
  <si>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</si>
  <si>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</si>
  <si>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</si>
  <si>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</si>
  <si>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</si>
  <si>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</si>
  <si>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</si>
  <si>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</si>
  <si>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</si>
  <si>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</si>
  <si>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</si>
  <si>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</si>
  <si>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</si>
  <si>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</si>
  <si>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</si>
  <si>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</si>
  <si>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</si>
  <si>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</si>
  <si>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</si>
  <si>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</si>
  <si>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</si>
  <si>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</si>
  <si>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</si>
  <si>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</si>
  <si>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</si>
  <si>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</si>
  <si>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</si>
  <si>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</si>
  <si>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</si>
  <si>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</si>
  <si>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</si>
  <si>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</si>
  <si>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</si>
  <si>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</si>
  <si>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</si>
  <si>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</si>
  <si>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</si>
  <si>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</si>
  <si>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</si>
  <si>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</si>
  <si>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</si>
  <si>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</si>
  <si>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</si>
  <si>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</si>
  <si>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</si>
  <si>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</si>
  <si>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</si>
  <si>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</si>
  <si>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</si>
  <si>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</si>
  <si>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</si>
  <si>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</si>
  <si>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</si>
  <si>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</si>
  <si>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</si>
  <si>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</si>
  <si>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</si>
  <si>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</si>
  <si>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</si>
  <si>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</si>
  <si>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</si>
  <si>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</si>
  <si>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</si>
  <si>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</si>
  <si>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</si>
  <si>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</si>
  <si>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</si>
  <si>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</si>
  <si>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</si>
  <si>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</si>
  <si>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</si>
  <si>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</si>
  <si>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</si>
  <si>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</si>
  <si>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</si>
  <si>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</si>
  <si>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</si>
  <si>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</si>
  <si>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</si>
  <si>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</si>
  <si>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</si>
  <si>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</si>
  <si>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</si>
  <si>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</si>
  <si>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</si>
  <si>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</si>
  <si>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</si>
  <si>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</si>
  <si>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</si>
  <si>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</si>
  <si>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</si>
  <si>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</si>
  <si>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</si>
  <si>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</si>
  <si>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</si>
  <si>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</si>
  <si>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</si>
  <si>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</si>
  <si>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</si>
  <si>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</si>
  <si>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</si>
  <si>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</si>
  <si>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</si>
  <si>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</si>
  <si>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</si>
  <si>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</si>
  <si>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</si>
  <si>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</si>
  <si>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</si>
  <si>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</si>
  <si>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</si>
  <si>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</si>
  <si>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</si>
  <si>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</si>
  <si>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</si>
  <si>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</si>
  <si>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</si>
  <si>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</si>
  <si>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</si>
  <si>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</si>
  <si>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</si>
  <si>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</si>
  <si>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</si>
  <si>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</si>
  <si>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</si>
  <si>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</si>
  <si>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</si>
  <si>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</si>
  <si>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</si>
  <si>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</si>
  <si>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</si>
  <si>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</si>
  <si>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</si>
  <si>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</si>
  <si>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</si>
  <si>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</si>
  <si>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</si>
  <si>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</si>
  <si>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</si>
  <si>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</si>
  <si>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</si>
  <si>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</si>
  <si>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</si>
  <si>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</si>
  <si>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</si>
  <si>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</si>
  <si>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</si>
  <si>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</si>
  <si>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</si>
  <si>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</si>
  <si>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</si>
  <si>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</si>
  <si>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</si>
  <si>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</si>
  <si>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</si>
  <si>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</si>
  <si>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</si>
  <si>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</si>
  <si>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</si>
  <si>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</si>
  <si>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</si>
  <si>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</si>
  <si>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</si>
  <si>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</si>
  <si>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</si>
  <si>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</si>
  <si>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</si>
  <si>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</si>
  <si>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</si>
  <si>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</si>
  <si>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</si>
  <si>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</si>
  <si>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</si>
  <si>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</si>
  <si>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</si>
  <si>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</si>
  <si>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</si>
  <si>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</si>
  <si>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</si>
  <si>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</si>
  <si>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</si>
  <si>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</si>
  <si>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</si>
  <si>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</si>
  <si>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</si>
  <si>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</si>
  <si>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</si>
  <si>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</si>
  <si>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</si>
  <si>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</si>
  <si>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</si>
  <si>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</si>
  <si>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</si>
  <si>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</si>
  <si>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</si>
  <si>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</si>
  <si>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</si>
  <si>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</si>
  <si>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</si>
  <si>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</si>
  <si>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</si>
  <si>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</si>
  <si>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</si>
  <si>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</si>
  <si>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</si>
  <si>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</si>
  <si>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</si>
  <si>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</si>
  <si>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</si>
  <si>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</si>
  <si>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</si>
  <si>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</si>
  <si>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</si>
  <si>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</si>
  <si>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</si>
  <si>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</si>
  <si>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</si>
  <si>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</si>
  <si>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</si>
  <si>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</si>
  <si>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</si>
  <si>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</si>
  <si>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</si>
  <si>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</si>
  <si>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</si>
  <si>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</si>
  <si>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</si>
  <si>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</si>
  <si>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</si>
  <si>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</si>
  <si>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</si>
  <si>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</si>
  <si>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</si>
  <si>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</si>
  <si>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</si>
  <si>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</si>
  <si>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</si>
  <si>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</si>
  <si>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</si>
  <si>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</si>
  <si>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</si>
  <si>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</si>
  <si>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</si>
  <si>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</si>
  <si>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</si>
  <si>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</si>
  <si>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</si>
  <si>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</si>
  <si>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</si>
  <si>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</si>
  <si>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</si>
  <si>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</si>
  <si>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</si>
  <si>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</si>
  <si>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</si>
  <si>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</si>
  <si>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</si>
  <si>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</si>
  <si>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</si>
  <si>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</si>
  <si>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</si>
  <si>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</si>
  <si>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</si>
  <si>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</si>
  <si>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</si>
  <si>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</si>
  <si>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</si>
  <si>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</si>
  <si>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</si>
  <si>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</si>
  <si>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</si>
  <si>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</si>
  <si>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</si>
  <si>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</si>
  <si>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</si>
  <si>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</si>
  <si>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</si>
  <si>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</si>
  <si>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</si>
  <si>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</si>
  <si>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</si>
  <si>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</si>
  <si>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</si>
  <si>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</si>
  <si>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</si>
  <si>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</si>
  <si>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</si>
  <si>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</si>
  <si>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</si>
  <si>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</si>
  <si>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</si>
  <si>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</si>
  <si>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</si>
  <si>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</si>
  <si>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</si>
  <si>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</si>
  <si>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</si>
  <si>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</si>
  <si>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</si>
  <si>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</si>
  <si>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</si>
  <si>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</si>
  <si>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</si>
  <si>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</si>
  <si>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</si>
  <si>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</si>
  <si>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</si>
  <si>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</si>
  <si>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</si>
  <si>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</si>
  <si>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</si>
  <si>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</si>
  <si>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</si>
  <si>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</si>
  <si>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</si>
  <si>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</si>
  <si>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</si>
  <si>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</si>
  <si>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</si>
  <si>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</si>
  <si>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</si>
  <si>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</si>
  <si>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</si>
  <si>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</si>
  <si>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</si>
  <si>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</si>
  <si>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</si>
  <si>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</si>
  <si>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</si>
  <si>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</si>
  <si>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</si>
  <si>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</si>
  <si>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</si>
  <si>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</si>
  <si>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</si>
  <si>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</si>
  <si>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</si>
  <si>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</si>
  <si>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</si>
  <si>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</si>
  <si>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</si>
  <si>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</si>
  <si>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</si>
  <si>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</si>
  <si>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</si>
  <si>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</si>
  <si>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</si>
  <si>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</si>
  <si>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</si>
  <si>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</si>
  <si>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</si>
  <si>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</si>
  <si>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</si>
  <si>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</si>
  <si>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</si>
  <si>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</si>
  <si>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</si>
  <si>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</si>
  <si>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</si>
  <si>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</si>
  <si>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</si>
  <si>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</si>
  <si>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</si>
  <si>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</si>
  <si>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</si>
  <si>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</si>
  <si>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</si>
  <si>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</si>
  <si>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</si>
  <si>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</si>
  <si>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</si>
  <si>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</si>
  <si>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</si>
  <si>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</si>
  <si>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</si>
  <si>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</si>
  <si>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</si>
  <si>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</si>
  <si>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</si>
  <si>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</si>
  <si>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</si>
  <si>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</si>
  <si>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</si>
  <si>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</si>
  <si>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</si>
  <si>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</si>
  <si>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</si>
  <si>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</si>
  <si>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</si>
  <si>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</si>
  <si>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</si>
  <si>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</si>
  <si>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</si>
  <si>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</si>
  <si>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</si>
  <si>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</si>
  <si>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</si>
  <si>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</si>
  <si>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</si>
  <si>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</si>
  <si>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</si>
  <si>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</si>
  <si>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</si>
  <si>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</si>
  <si>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</si>
  <si>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Б</t>
  </si>
  <si>
    <t>Жанибек Кереи</t>
  </si>
  <si>
    <t>Абдурахим Өмірзах</t>
  </si>
  <si>
    <t>Мусирали Айкөркем</t>
  </si>
  <si>
    <t>Үкібай Бағлан</t>
  </si>
  <si>
    <t>Жорахан Нұрали</t>
  </si>
  <si>
    <t>Абдурахим Улмекен</t>
  </si>
  <si>
    <t>Дусимбаи Алибек</t>
  </si>
  <si>
    <t>Уразали Нұрғазы</t>
  </si>
  <si>
    <t>Сеиткарим Хадиша</t>
  </si>
  <si>
    <t>Нұрмухамбет Айым</t>
  </si>
  <si>
    <t>Есимкан Бейбарыс</t>
  </si>
  <si>
    <t>УРисбайева Симбат</t>
  </si>
  <si>
    <t>Бақытжан Мухамметаі</t>
  </si>
  <si>
    <t>Бауржонқызы Іңкәр</t>
  </si>
  <si>
    <t>Анвар Нұртас</t>
  </si>
  <si>
    <t>Серікұлы Нұрислам</t>
  </si>
  <si>
    <t>Еркиебай Аиша</t>
  </si>
  <si>
    <t>Акбар Амина</t>
  </si>
  <si>
    <t>Қонарбаи Асылзада</t>
  </si>
  <si>
    <t>Жорахан Нұрислам</t>
  </si>
  <si>
    <t>Сәлім Ая</t>
  </si>
  <si>
    <t>Жумаханов Омар</t>
  </si>
  <si>
    <t>Сағат Аиғаным</t>
  </si>
  <si>
    <t>Тағабаи Аиым</t>
  </si>
  <si>
    <t xml:space="preserve">                                  Оқу жылы: 2025ж-2026ж_________                              Топ: Ертарғын___________                Өткізу кезеңі:  Бастапкы___________       Өткізу мерзімі:Қыргүйек__________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</si>
</sst>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65"/>
  <sheetViews>
    <sheetView topLeftCell="IM13" workbookViewId="0">
      <selection activeCell="EE31" sqref="EE31"/>
    </sheetView>
  </sheetViews>
  <sheetFormatPr defaultColWidth="8.77734375" defaultRowHeight="14.4"/>
  <cols>
    <col min="2" max="2" width="27.44140625" customWidth="1"/>
  </cols>
  <sheetData>
    <row r="1" spans="1:227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2" customHeight="1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1379</v>
      </c>
      <c r="DN2" s="65"/>
    </row>
    <row r="3" spans="1:22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4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27" ht="1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27" ht="10.199999999999999" hidden="1" customHeight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45" hidden="1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45" hidden="1" customHeight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45" hidden="1" customHeight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45" hidden="1" customHeight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45" customHeight="1">
      <c r="A11" s="81"/>
      <c r="B11" s="8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846</v>
      </c>
      <c r="AT11" s="70"/>
      <c r="AU11" s="70"/>
      <c r="AV11" s="70"/>
      <c r="AW11" s="70"/>
      <c r="AX11" s="70"/>
      <c r="AY11" s="70" t="s">
        <v>849</v>
      </c>
      <c r="AZ11" s="70"/>
      <c r="BA11" s="70"/>
      <c r="BB11" s="70"/>
      <c r="BC11" s="70"/>
      <c r="BD11" s="70"/>
      <c r="BE11" s="70"/>
      <c r="BF11" s="70"/>
      <c r="BG11" s="70"/>
      <c r="BH11" s="70" t="s">
        <v>846</v>
      </c>
      <c r="BI11" s="70"/>
      <c r="BJ11" s="70"/>
      <c r="BK11" s="70"/>
      <c r="BL11" s="70"/>
      <c r="BM11" s="70"/>
      <c r="BN11" s="70" t="s">
        <v>849</v>
      </c>
      <c r="BO11" s="70"/>
      <c r="BP11" s="70"/>
      <c r="BQ11" s="70"/>
      <c r="BR11" s="70"/>
      <c r="BS11" s="70"/>
      <c r="BT11" s="70"/>
      <c r="BU11" s="70"/>
      <c r="BV11" s="70"/>
      <c r="BW11" s="70" t="s">
        <v>846</v>
      </c>
      <c r="BX11" s="70"/>
      <c r="BY11" s="70"/>
      <c r="BZ11" s="70"/>
      <c r="CA11" s="70"/>
      <c r="CB11" s="70"/>
      <c r="CC11" s="70" t="s">
        <v>849</v>
      </c>
      <c r="CD11" s="70"/>
      <c r="CE11" s="70"/>
      <c r="CF11" s="70"/>
      <c r="CG11" s="70"/>
      <c r="CH11" s="70"/>
      <c r="CI11" s="70" t="s">
        <v>846</v>
      </c>
      <c r="CJ11" s="70"/>
      <c r="CK11" s="70"/>
      <c r="CL11" s="70"/>
      <c r="CM11" s="70"/>
      <c r="CN11" s="70"/>
      <c r="CO11" s="70"/>
      <c r="CP11" s="70"/>
      <c r="CQ11" s="70"/>
      <c r="CR11" s="70" t="s">
        <v>849</v>
      </c>
      <c r="CS11" s="70"/>
      <c r="CT11" s="70"/>
      <c r="CU11" s="70"/>
      <c r="CV11" s="70"/>
      <c r="CW11" s="70"/>
      <c r="CX11" s="70"/>
      <c r="CY11" s="70"/>
      <c r="CZ11" s="70"/>
      <c r="DA11" s="70" t="s">
        <v>846</v>
      </c>
      <c r="DB11" s="70"/>
      <c r="DC11" s="70"/>
      <c r="DD11" s="70"/>
      <c r="DE11" s="70"/>
      <c r="DF11" s="70"/>
      <c r="DG11" s="70" t="s">
        <v>849</v>
      </c>
      <c r="DH11" s="70"/>
      <c r="DI11" s="70"/>
      <c r="DJ11" s="70"/>
      <c r="DK11" s="70"/>
      <c r="DL11" s="70"/>
      <c r="DM11" s="70"/>
      <c r="DN11" s="70"/>
      <c r="DO11" s="70"/>
    </row>
    <row r="12" spans="1:227" ht="15.45" customHeight="1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27" ht="60" customHeight="1">
      <c r="A13" s="81"/>
      <c r="B13" s="81"/>
      <c r="C13" s="80" t="s">
        <v>843</v>
      </c>
      <c r="D13" s="80"/>
      <c r="E13" s="80"/>
      <c r="F13" s="80" t="s">
        <v>1338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850</v>
      </c>
      <c r="Y13" s="80"/>
      <c r="Z13" s="80"/>
      <c r="AA13" s="80" t="s">
        <v>852</v>
      </c>
      <c r="AB13" s="80"/>
      <c r="AC13" s="80"/>
      <c r="AD13" s="80" t="s">
        <v>854</v>
      </c>
      <c r="AE13" s="80"/>
      <c r="AF13" s="80"/>
      <c r="AG13" s="80" t="s">
        <v>856</v>
      </c>
      <c r="AH13" s="80"/>
      <c r="AI13" s="80"/>
      <c r="AJ13" s="80" t="s">
        <v>858</v>
      </c>
      <c r="AK13" s="80"/>
      <c r="AL13" s="80"/>
      <c r="AM13" s="80" t="s">
        <v>862</v>
      </c>
      <c r="AN13" s="80"/>
      <c r="AO13" s="80"/>
      <c r="AP13" s="80" t="s">
        <v>863</v>
      </c>
      <c r="AQ13" s="80"/>
      <c r="AR13" s="80"/>
      <c r="AS13" s="80" t="s">
        <v>865</v>
      </c>
      <c r="AT13" s="80"/>
      <c r="AU13" s="80"/>
      <c r="AV13" s="80" t="s">
        <v>866</v>
      </c>
      <c r="AW13" s="80"/>
      <c r="AX13" s="80"/>
      <c r="AY13" s="80" t="s">
        <v>869</v>
      </c>
      <c r="AZ13" s="80"/>
      <c r="BA13" s="80"/>
      <c r="BB13" s="80" t="s">
        <v>870</v>
      </c>
      <c r="BC13" s="80"/>
      <c r="BD13" s="80"/>
      <c r="BE13" s="80" t="s">
        <v>873</v>
      </c>
      <c r="BF13" s="80"/>
      <c r="BG13" s="80"/>
      <c r="BH13" s="80" t="s">
        <v>874</v>
      </c>
      <c r="BI13" s="80"/>
      <c r="BJ13" s="80"/>
      <c r="BK13" s="80" t="s">
        <v>878</v>
      </c>
      <c r="BL13" s="80"/>
      <c r="BM13" s="80"/>
      <c r="BN13" s="80" t="s">
        <v>877</v>
      </c>
      <c r="BO13" s="80"/>
      <c r="BP13" s="80"/>
      <c r="BQ13" s="80" t="s">
        <v>879</v>
      </c>
      <c r="BR13" s="80"/>
      <c r="BS13" s="80"/>
      <c r="BT13" s="80" t="s">
        <v>880</v>
      </c>
      <c r="BU13" s="80"/>
      <c r="BV13" s="80"/>
      <c r="BW13" s="80" t="s">
        <v>882</v>
      </c>
      <c r="BX13" s="80"/>
      <c r="BY13" s="80"/>
      <c r="BZ13" s="80" t="s">
        <v>884</v>
      </c>
      <c r="CA13" s="80"/>
      <c r="CB13" s="80"/>
      <c r="CC13" s="80" t="s">
        <v>885</v>
      </c>
      <c r="CD13" s="80"/>
      <c r="CE13" s="80"/>
      <c r="CF13" s="80" t="s">
        <v>886</v>
      </c>
      <c r="CG13" s="80"/>
      <c r="CH13" s="80"/>
      <c r="CI13" s="80" t="s">
        <v>888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889</v>
      </c>
      <c r="CS13" s="80"/>
      <c r="CT13" s="80"/>
      <c r="CU13" s="80" t="s">
        <v>133</v>
      </c>
      <c r="CV13" s="80"/>
      <c r="CW13" s="80"/>
      <c r="CX13" s="80" t="s">
        <v>890</v>
      </c>
      <c r="CY13" s="80"/>
      <c r="CZ13" s="80"/>
      <c r="DA13" s="80" t="s">
        <v>891</v>
      </c>
      <c r="DB13" s="80"/>
      <c r="DC13" s="80"/>
      <c r="DD13" s="80" t="s">
        <v>895</v>
      </c>
      <c r="DE13" s="80"/>
      <c r="DF13" s="80"/>
      <c r="DG13" s="80" t="s">
        <v>897</v>
      </c>
      <c r="DH13" s="80"/>
      <c r="DI13" s="80"/>
      <c r="DJ13" s="80" t="s">
        <v>899</v>
      </c>
      <c r="DK13" s="80"/>
      <c r="DL13" s="80"/>
      <c r="DM13" s="80" t="s">
        <v>901</v>
      </c>
      <c r="DN13" s="80"/>
      <c r="DO13" s="80"/>
    </row>
    <row r="14" spans="1:227" ht="111.75" customHeight="1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27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27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27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27" ht="39" customHeight="1">
      <c r="A41" s="78" t="s">
        <v>839</v>
      </c>
      <c r="B41" s="79"/>
      <c r="C41" s="21">
        <f>C40/25%</f>
        <v>0</v>
      </c>
      <c r="D41" s="21">
        <f>D40/25%</f>
        <v>0</v>
      </c>
      <c r="E41" s="21">
        <f t="shared" ref="E41:AF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>L40/10%</f>
        <v>0</v>
      </c>
      <c r="M41" s="21">
        <f t="shared" ref="M41:W41" si="5">M40/10%</f>
        <v>0</v>
      </c>
      <c r="N41" s="21">
        <f t="shared" si="5"/>
        <v>0</v>
      </c>
      <c r="O41" s="21">
        <f t="shared" si="5"/>
        <v>0</v>
      </c>
      <c r="P41" s="21">
        <f t="shared" si="5"/>
        <v>0</v>
      </c>
      <c r="Q41" s="21">
        <f t="shared" si="5"/>
        <v>0</v>
      </c>
      <c r="R41" s="21">
        <f t="shared" si="5"/>
        <v>0</v>
      </c>
      <c r="S41" s="21">
        <f t="shared" si="5"/>
        <v>0</v>
      </c>
      <c r="T41" s="21">
        <f t="shared" si="5"/>
        <v>0</v>
      </c>
      <c r="U41" s="21">
        <f t="shared" si="5"/>
        <v>0</v>
      </c>
      <c r="V41" s="21">
        <f t="shared" si="5"/>
        <v>0</v>
      </c>
      <c r="W41" s="21">
        <f t="shared" si="5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>AG40/10%</f>
        <v>0</v>
      </c>
      <c r="AH41" s="21">
        <f t="shared" ref="AH41:CS41" si="6">AH40/10%</f>
        <v>0</v>
      </c>
      <c r="AI41" s="21">
        <f t="shared" si="6"/>
        <v>0</v>
      </c>
      <c r="AJ41" s="21">
        <f t="shared" si="6"/>
        <v>0</v>
      </c>
      <c r="AK41" s="21">
        <f t="shared" si="6"/>
        <v>0</v>
      </c>
      <c r="AL41" s="21">
        <f t="shared" si="6"/>
        <v>0</v>
      </c>
      <c r="AM41" s="21">
        <f t="shared" si="6"/>
        <v>0</v>
      </c>
      <c r="AN41" s="21">
        <f t="shared" si="6"/>
        <v>0</v>
      </c>
      <c r="AO41" s="21">
        <f t="shared" si="6"/>
        <v>0</v>
      </c>
      <c r="AP41" s="21">
        <f t="shared" si="6"/>
        <v>0</v>
      </c>
      <c r="AQ41" s="21">
        <f t="shared" si="6"/>
        <v>0</v>
      </c>
      <c r="AR41" s="21">
        <f t="shared" si="6"/>
        <v>0</v>
      </c>
      <c r="AS41" s="21">
        <f t="shared" si="6"/>
        <v>0</v>
      </c>
      <c r="AT41" s="21">
        <f t="shared" si="6"/>
        <v>0</v>
      </c>
      <c r="AU41" s="21">
        <f t="shared" si="6"/>
        <v>0</v>
      </c>
      <c r="AV41" s="21">
        <f t="shared" si="6"/>
        <v>0</v>
      </c>
      <c r="AW41" s="21">
        <f t="shared" si="6"/>
        <v>0</v>
      </c>
      <c r="AX41" s="21">
        <f t="shared" si="6"/>
        <v>0</v>
      </c>
      <c r="AY41" s="21">
        <f t="shared" si="6"/>
        <v>0</v>
      </c>
      <c r="AZ41" s="21">
        <f t="shared" si="6"/>
        <v>0</v>
      </c>
      <c r="BA41" s="21">
        <f t="shared" si="6"/>
        <v>0</v>
      </c>
      <c r="BB41" s="21">
        <f t="shared" si="6"/>
        <v>0</v>
      </c>
      <c r="BC41" s="21">
        <f t="shared" si="6"/>
        <v>0</v>
      </c>
      <c r="BD41" s="21">
        <f t="shared" si="6"/>
        <v>0</v>
      </c>
      <c r="BE41" s="21">
        <f t="shared" si="6"/>
        <v>0</v>
      </c>
      <c r="BF41" s="21">
        <f t="shared" si="6"/>
        <v>0</v>
      </c>
      <c r="BG41" s="21">
        <f t="shared" si="6"/>
        <v>0</v>
      </c>
      <c r="BH41" s="21">
        <f t="shared" si="6"/>
        <v>0</v>
      </c>
      <c r="BI41" s="21">
        <f t="shared" si="6"/>
        <v>0</v>
      </c>
      <c r="BJ41" s="21">
        <f t="shared" si="6"/>
        <v>0</v>
      </c>
      <c r="BK41" s="21">
        <f t="shared" si="6"/>
        <v>0</v>
      </c>
      <c r="BL41" s="21">
        <f t="shared" si="6"/>
        <v>0</v>
      </c>
      <c r="BM41" s="21">
        <f t="shared" si="6"/>
        <v>0</v>
      </c>
      <c r="BN41" s="21">
        <f t="shared" si="6"/>
        <v>0</v>
      </c>
      <c r="BO41" s="21">
        <f t="shared" si="6"/>
        <v>0</v>
      </c>
      <c r="BP41" s="21">
        <f t="shared" si="6"/>
        <v>0</v>
      </c>
      <c r="BQ41" s="21">
        <f t="shared" si="6"/>
        <v>0</v>
      </c>
      <c r="BR41" s="21">
        <f t="shared" si="6"/>
        <v>0</v>
      </c>
      <c r="BS41" s="21">
        <f t="shared" si="6"/>
        <v>0</v>
      </c>
      <c r="BT41" s="21">
        <f t="shared" si="6"/>
        <v>0</v>
      </c>
      <c r="BU41" s="21">
        <f t="shared" si="6"/>
        <v>0</v>
      </c>
      <c r="BV41" s="21">
        <f t="shared" si="6"/>
        <v>0</v>
      </c>
      <c r="BW41" s="21">
        <f t="shared" si="6"/>
        <v>0</v>
      </c>
      <c r="BX41" s="21">
        <f t="shared" si="6"/>
        <v>0</v>
      </c>
      <c r="BY41" s="21">
        <f t="shared" si="6"/>
        <v>0</v>
      </c>
      <c r="BZ41" s="21">
        <f t="shared" si="6"/>
        <v>0</v>
      </c>
      <c r="CA41" s="21">
        <f t="shared" si="6"/>
        <v>0</v>
      </c>
      <c r="CB41" s="21">
        <f t="shared" si="6"/>
        <v>0</v>
      </c>
      <c r="CC41" s="21">
        <f t="shared" si="6"/>
        <v>0</v>
      </c>
      <c r="CD41" s="21">
        <f t="shared" si="6"/>
        <v>0</v>
      </c>
      <c r="CE41" s="21">
        <f t="shared" si="6"/>
        <v>0</v>
      </c>
      <c r="CF41" s="21">
        <f t="shared" si="6"/>
        <v>0</v>
      </c>
      <c r="CG41" s="21">
        <f t="shared" si="6"/>
        <v>0</v>
      </c>
      <c r="CH41" s="21">
        <f t="shared" si="6"/>
        <v>0</v>
      </c>
      <c r="CI41" s="21">
        <f t="shared" si="6"/>
        <v>0</v>
      </c>
      <c r="CJ41" s="21">
        <f t="shared" si="6"/>
        <v>0</v>
      </c>
      <c r="CK41" s="21">
        <f t="shared" si="6"/>
        <v>0</v>
      </c>
      <c r="CL41" s="21">
        <f t="shared" si="6"/>
        <v>0</v>
      </c>
      <c r="CM41" s="21">
        <f t="shared" si="6"/>
        <v>0</v>
      </c>
      <c r="CN41" s="21">
        <f t="shared" si="6"/>
        <v>0</v>
      </c>
      <c r="CO41" s="21">
        <f t="shared" si="6"/>
        <v>0</v>
      </c>
      <c r="CP41" s="21">
        <f t="shared" si="6"/>
        <v>0</v>
      </c>
      <c r="CQ41" s="21">
        <f t="shared" si="6"/>
        <v>0</v>
      </c>
      <c r="CR41" s="21">
        <f t="shared" si="6"/>
        <v>0</v>
      </c>
      <c r="CS41" s="21">
        <f t="shared" si="6"/>
        <v>0</v>
      </c>
      <c r="CT41" s="21">
        <f t="shared" ref="CT41:DO41" si="7">CT40/10%</f>
        <v>0</v>
      </c>
      <c r="CU41" s="21">
        <f t="shared" si="7"/>
        <v>0</v>
      </c>
      <c r="CV41" s="21">
        <f t="shared" si="7"/>
        <v>0</v>
      </c>
      <c r="CW41" s="21">
        <f t="shared" si="7"/>
        <v>0</v>
      </c>
      <c r="CX41" s="21">
        <f t="shared" si="7"/>
        <v>0</v>
      </c>
      <c r="CY41" s="21">
        <f t="shared" si="7"/>
        <v>0</v>
      </c>
      <c r="CZ41" s="21">
        <f t="shared" si="7"/>
        <v>0</v>
      </c>
      <c r="DA41" s="21">
        <f t="shared" si="7"/>
        <v>0</v>
      </c>
      <c r="DB41" s="21">
        <f t="shared" si="7"/>
        <v>0</v>
      </c>
      <c r="DC41" s="21">
        <f t="shared" si="7"/>
        <v>0</v>
      </c>
      <c r="DD41" s="21">
        <f t="shared" si="7"/>
        <v>0</v>
      </c>
      <c r="DE41" s="21">
        <f t="shared" si="7"/>
        <v>0</v>
      </c>
      <c r="DF41" s="21">
        <f t="shared" si="7"/>
        <v>0</v>
      </c>
      <c r="DG41" s="21">
        <f t="shared" si="7"/>
        <v>0</v>
      </c>
      <c r="DH41" s="21">
        <f t="shared" si="7"/>
        <v>0</v>
      </c>
      <c r="DI41" s="21">
        <f t="shared" si="7"/>
        <v>0</v>
      </c>
      <c r="DJ41" s="21">
        <f t="shared" si="7"/>
        <v>0</v>
      </c>
      <c r="DK41" s="21">
        <f t="shared" si="7"/>
        <v>0</v>
      </c>
      <c r="DL41" s="21">
        <f t="shared" si="7"/>
        <v>0</v>
      </c>
      <c r="DM41" s="21">
        <f t="shared" si="7"/>
        <v>0</v>
      </c>
      <c r="DN41" s="21">
        <f t="shared" si="7"/>
        <v>0</v>
      </c>
      <c r="DO41" s="21">
        <f t="shared" si="7"/>
        <v>0</v>
      </c>
    </row>
    <row r="42" spans="1:227">
      <c r="B42" s="11"/>
      <c r="C42" s="12"/>
      <c r="T42" s="11"/>
    </row>
    <row r="43" spans="1:227">
      <c r="B43" s="60" t="s">
        <v>811</v>
      </c>
      <c r="C43" s="61"/>
      <c r="D43" s="61"/>
      <c r="E43" s="62"/>
      <c r="F43" s="27"/>
      <c r="G43" s="27"/>
      <c r="T43" s="11"/>
    </row>
    <row r="44" spans="1:227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27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27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27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27" ht="15" customHeight="1">
      <c r="B48" s="28"/>
      <c r="D48" s="63" t="s">
        <v>56</v>
      </c>
      <c r="E48" s="64"/>
      <c r="F48" s="66" t="s">
        <v>3</v>
      </c>
      <c r="G48" s="67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3" t="s">
        <v>116</v>
      </c>
      <c r="E57" s="64"/>
      <c r="F57" s="68" t="s">
        <v>117</v>
      </c>
      <c r="G57" s="69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8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8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M29" workbookViewId="0">
      <selection activeCell="J25" sqref="J25"/>
    </sheetView>
  </sheetViews>
  <sheetFormatPr defaultColWidth="8.77734375" defaultRowHeight="14.4"/>
  <cols>
    <col min="2" max="2" width="31.218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1379</v>
      </c>
      <c r="DQ2" s="65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86" t="s">
        <v>89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>
      <c r="A13" s="81"/>
      <c r="B13" s="81"/>
      <c r="C13" s="80" t="s">
        <v>904</v>
      </c>
      <c r="D13" s="80"/>
      <c r="E13" s="80"/>
      <c r="F13" s="80" t="s">
        <v>908</v>
      </c>
      <c r="G13" s="80"/>
      <c r="H13" s="80"/>
      <c r="I13" s="80" t="s">
        <v>909</v>
      </c>
      <c r="J13" s="80"/>
      <c r="K13" s="80"/>
      <c r="L13" s="80" t="s">
        <v>910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912</v>
      </c>
      <c r="V13" s="80"/>
      <c r="W13" s="80"/>
      <c r="X13" s="80" t="s">
        <v>913</v>
      </c>
      <c r="Y13" s="80"/>
      <c r="Z13" s="80"/>
      <c r="AA13" s="80" t="s">
        <v>914</v>
      </c>
      <c r="AB13" s="80"/>
      <c r="AC13" s="80"/>
      <c r="AD13" s="80" t="s">
        <v>916</v>
      </c>
      <c r="AE13" s="80"/>
      <c r="AF13" s="80"/>
      <c r="AG13" s="80" t="s">
        <v>918</v>
      </c>
      <c r="AH13" s="80"/>
      <c r="AI13" s="80"/>
      <c r="AJ13" s="80" t="s">
        <v>1324</v>
      </c>
      <c r="AK13" s="80"/>
      <c r="AL13" s="80"/>
      <c r="AM13" s="80" t="s">
        <v>923</v>
      </c>
      <c r="AN13" s="80"/>
      <c r="AO13" s="80"/>
      <c r="AP13" s="80" t="s">
        <v>924</v>
      </c>
      <c r="AQ13" s="80"/>
      <c r="AR13" s="80"/>
      <c r="AS13" s="80" t="s">
        <v>925</v>
      </c>
      <c r="AT13" s="80"/>
      <c r="AU13" s="80"/>
      <c r="AV13" s="80" t="s">
        <v>926</v>
      </c>
      <c r="AW13" s="80"/>
      <c r="AX13" s="80"/>
      <c r="AY13" s="80" t="s">
        <v>928</v>
      </c>
      <c r="AZ13" s="80"/>
      <c r="BA13" s="80"/>
      <c r="BB13" s="80" t="s">
        <v>929</v>
      </c>
      <c r="BC13" s="80"/>
      <c r="BD13" s="80"/>
      <c r="BE13" s="80" t="s">
        <v>930</v>
      </c>
      <c r="BF13" s="80"/>
      <c r="BG13" s="80"/>
      <c r="BH13" s="80" t="s">
        <v>931</v>
      </c>
      <c r="BI13" s="80"/>
      <c r="BJ13" s="80"/>
      <c r="BK13" s="80" t="s">
        <v>932</v>
      </c>
      <c r="BL13" s="80"/>
      <c r="BM13" s="80"/>
      <c r="BN13" s="80" t="s">
        <v>934</v>
      </c>
      <c r="BO13" s="80"/>
      <c r="BP13" s="80"/>
      <c r="BQ13" s="80" t="s">
        <v>935</v>
      </c>
      <c r="BR13" s="80"/>
      <c r="BS13" s="80"/>
      <c r="BT13" s="80" t="s">
        <v>937</v>
      </c>
      <c r="BU13" s="80"/>
      <c r="BV13" s="80"/>
      <c r="BW13" s="80" t="s">
        <v>939</v>
      </c>
      <c r="BX13" s="80"/>
      <c r="BY13" s="80"/>
      <c r="BZ13" s="80" t="s">
        <v>940</v>
      </c>
      <c r="CA13" s="80"/>
      <c r="CB13" s="80"/>
      <c r="CC13" s="80" t="s">
        <v>944</v>
      </c>
      <c r="CD13" s="80"/>
      <c r="CE13" s="80"/>
      <c r="CF13" s="80" t="s">
        <v>947</v>
      </c>
      <c r="CG13" s="80"/>
      <c r="CH13" s="80"/>
      <c r="CI13" s="80" t="s">
        <v>948</v>
      </c>
      <c r="CJ13" s="80"/>
      <c r="CK13" s="80"/>
      <c r="CL13" s="80" t="s">
        <v>949</v>
      </c>
      <c r="CM13" s="80"/>
      <c r="CN13" s="80"/>
      <c r="CO13" s="80" t="s">
        <v>950</v>
      </c>
      <c r="CP13" s="80"/>
      <c r="CQ13" s="80"/>
      <c r="CR13" s="80" t="s">
        <v>952</v>
      </c>
      <c r="CS13" s="80"/>
      <c r="CT13" s="80"/>
      <c r="CU13" s="80" t="s">
        <v>953</v>
      </c>
      <c r="CV13" s="80"/>
      <c r="CW13" s="80"/>
      <c r="CX13" s="80" t="s">
        <v>954</v>
      </c>
      <c r="CY13" s="80"/>
      <c r="CZ13" s="80"/>
      <c r="DA13" s="80" t="s">
        <v>955</v>
      </c>
      <c r="DB13" s="80"/>
      <c r="DC13" s="80"/>
      <c r="DD13" s="80" t="s">
        <v>956</v>
      </c>
      <c r="DE13" s="80"/>
      <c r="DF13" s="80"/>
      <c r="DG13" s="80" t="s">
        <v>957</v>
      </c>
      <c r="DH13" s="80"/>
      <c r="DI13" s="80"/>
      <c r="DJ13" s="80" t="s">
        <v>959</v>
      </c>
      <c r="DK13" s="80"/>
      <c r="DL13" s="80"/>
      <c r="DM13" s="80" t="s">
        <v>960</v>
      </c>
      <c r="DN13" s="80"/>
      <c r="DO13" s="80"/>
      <c r="DP13" s="80" t="s">
        <v>961</v>
      </c>
      <c r="DQ13" s="80"/>
      <c r="DR13" s="80"/>
    </row>
    <row r="14" spans="1:254" ht="83.25" customHeight="1">
      <c r="A14" s="81"/>
      <c r="B14" s="81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8" t="s">
        <v>840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0" t="s">
        <v>811</v>
      </c>
      <c r="C43" s="61"/>
      <c r="D43" s="61"/>
      <c r="E43" s="62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5" t="s">
        <v>186</v>
      </c>
      <c r="K57" s="85"/>
      <c r="L57" s="85" t="s">
        <v>117</v>
      </c>
      <c r="M57" s="85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EI13" workbookViewId="0">
      <selection activeCell="H18" sqref="H18"/>
    </sheetView>
  </sheetViews>
  <sheetFormatPr defaultColWidth="8.77734375" defaultRowHeight="14.4"/>
  <cols>
    <col min="2" max="2" width="30.2187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1379</v>
      </c>
      <c r="FJ2" s="65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1021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6" hidden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980</v>
      </c>
      <c r="V11" s="75"/>
      <c r="W11" s="75"/>
      <c r="X11" s="75" t="s">
        <v>981</v>
      </c>
      <c r="Y11" s="75"/>
      <c r="Z11" s="75"/>
      <c r="AA11" s="73" t="s">
        <v>982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1004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>
      <c r="A12" s="81"/>
      <c r="B12" s="81"/>
      <c r="C12" s="80" t="s">
        <v>962</v>
      </c>
      <c r="D12" s="80"/>
      <c r="E12" s="80"/>
      <c r="F12" s="80" t="s">
        <v>966</v>
      </c>
      <c r="G12" s="80"/>
      <c r="H12" s="80"/>
      <c r="I12" s="80" t="s">
        <v>970</v>
      </c>
      <c r="J12" s="80"/>
      <c r="K12" s="80"/>
      <c r="L12" s="80" t="s">
        <v>974</v>
      </c>
      <c r="M12" s="80"/>
      <c r="N12" s="80"/>
      <c r="O12" s="80" t="s">
        <v>976</v>
      </c>
      <c r="P12" s="80"/>
      <c r="Q12" s="80"/>
      <c r="R12" s="80" t="s">
        <v>979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983</v>
      </c>
      <c r="AB12" s="80"/>
      <c r="AC12" s="80"/>
      <c r="AD12" s="80" t="s">
        <v>987</v>
      </c>
      <c r="AE12" s="80"/>
      <c r="AF12" s="80"/>
      <c r="AG12" s="80" t="s">
        <v>988</v>
      </c>
      <c r="AH12" s="80"/>
      <c r="AI12" s="80"/>
      <c r="AJ12" s="80" t="s">
        <v>992</v>
      </c>
      <c r="AK12" s="80"/>
      <c r="AL12" s="80"/>
      <c r="AM12" s="80" t="s">
        <v>996</v>
      </c>
      <c r="AN12" s="80"/>
      <c r="AO12" s="80"/>
      <c r="AP12" s="80" t="s">
        <v>1000</v>
      </c>
      <c r="AQ12" s="80"/>
      <c r="AR12" s="80"/>
      <c r="AS12" s="80" t="s">
        <v>1001</v>
      </c>
      <c r="AT12" s="80"/>
      <c r="AU12" s="80"/>
      <c r="AV12" s="80" t="s">
        <v>1005</v>
      </c>
      <c r="AW12" s="80"/>
      <c r="AX12" s="80"/>
      <c r="AY12" s="80" t="s">
        <v>1006</v>
      </c>
      <c r="AZ12" s="80"/>
      <c r="BA12" s="80"/>
      <c r="BB12" s="80" t="s">
        <v>1007</v>
      </c>
      <c r="BC12" s="80"/>
      <c r="BD12" s="80"/>
      <c r="BE12" s="80" t="s">
        <v>1008</v>
      </c>
      <c r="BF12" s="80"/>
      <c r="BG12" s="80"/>
      <c r="BH12" s="80" t="s">
        <v>1009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1013</v>
      </c>
      <c r="BR12" s="80"/>
      <c r="BS12" s="80"/>
      <c r="BT12" s="80" t="s">
        <v>1014</v>
      </c>
      <c r="BU12" s="80"/>
      <c r="BV12" s="80"/>
      <c r="BW12" s="80" t="s">
        <v>1015</v>
      </c>
      <c r="BX12" s="80"/>
      <c r="BY12" s="80"/>
      <c r="BZ12" s="80" t="s">
        <v>1016</v>
      </c>
      <c r="CA12" s="80"/>
      <c r="CB12" s="80"/>
      <c r="CC12" s="80" t="s">
        <v>369</v>
      </c>
      <c r="CD12" s="80"/>
      <c r="CE12" s="80"/>
      <c r="CF12" s="100" t="s">
        <v>372</v>
      </c>
      <c r="CG12" s="100"/>
      <c r="CH12" s="100"/>
      <c r="CI12" s="80" t="s">
        <v>376</v>
      </c>
      <c r="CJ12" s="80"/>
      <c r="CK12" s="80"/>
      <c r="CL12" s="80" t="s">
        <v>1327</v>
      </c>
      <c r="CM12" s="80"/>
      <c r="CN12" s="80"/>
      <c r="CO12" s="80" t="s">
        <v>382</v>
      </c>
      <c r="CP12" s="80"/>
      <c r="CQ12" s="80"/>
      <c r="CR12" s="100" t="s">
        <v>385</v>
      </c>
      <c r="CS12" s="100"/>
      <c r="CT12" s="100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80.6">
      <c r="A13" s="81"/>
      <c r="B13" s="81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8" t="s">
        <v>839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5" t="s">
        <v>186</v>
      </c>
      <c r="K56" s="85"/>
      <c r="L56" s="85" t="s">
        <v>117</v>
      </c>
      <c r="M56" s="85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3"/>
  <sheetViews>
    <sheetView tabSelected="1" topLeftCell="A41" workbookViewId="0">
      <selection activeCell="H41" sqref="H41"/>
    </sheetView>
  </sheetViews>
  <sheetFormatPr defaultColWidth="8.77734375" defaultRowHeight="14.4"/>
  <cols>
    <col min="2" max="2" width="32.218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84" t="s">
        <v>1409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 t="s">
        <v>1384</v>
      </c>
      <c r="V2" s="7"/>
      <c r="W2" s="7"/>
      <c r="X2" s="7"/>
      <c r="Y2" s="7"/>
      <c r="Z2" s="7"/>
      <c r="AA2" s="7"/>
      <c r="AB2" s="7"/>
      <c r="GP2" s="65" t="s">
        <v>1379</v>
      </c>
      <c r="GQ2" s="65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6" hidden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>
      <c r="A12" s="81"/>
      <c r="B12" s="81"/>
      <c r="C12" s="80" t="s">
        <v>1054</v>
      </c>
      <c r="D12" s="80"/>
      <c r="E12" s="80"/>
      <c r="F12" s="80" t="s">
        <v>1057</v>
      </c>
      <c r="G12" s="80"/>
      <c r="H12" s="80"/>
      <c r="I12" s="80" t="s">
        <v>1060</v>
      </c>
      <c r="J12" s="80"/>
      <c r="K12" s="80"/>
      <c r="L12" s="80" t="s">
        <v>538</v>
      </c>
      <c r="M12" s="80"/>
      <c r="N12" s="80"/>
      <c r="O12" s="80" t="s">
        <v>1063</v>
      </c>
      <c r="P12" s="80"/>
      <c r="Q12" s="80"/>
      <c r="R12" s="80" t="s">
        <v>1066</v>
      </c>
      <c r="S12" s="80"/>
      <c r="T12" s="80"/>
      <c r="U12" s="80" t="s">
        <v>1070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1075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1078</v>
      </c>
      <c r="AT12" s="80"/>
      <c r="AU12" s="80"/>
      <c r="AV12" s="80" t="s">
        <v>1328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1084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1091</v>
      </c>
      <c r="BX12" s="80"/>
      <c r="BY12" s="80"/>
      <c r="BZ12" s="80" t="s">
        <v>557</v>
      </c>
      <c r="CA12" s="80"/>
      <c r="CB12" s="80"/>
      <c r="CC12" s="80" t="s">
        <v>1095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1107</v>
      </c>
      <c r="DE12" s="80"/>
      <c r="DF12" s="80"/>
      <c r="DG12" s="80" t="s">
        <v>1110</v>
      </c>
      <c r="DH12" s="80"/>
      <c r="DI12" s="80"/>
      <c r="DJ12" s="80" t="s">
        <v>604</v>
      </c>
      <c r="DK12" s="80"/>
      <c r="DL12" s="80"/>
      <c r="DM12" s="80" t="s">
        <v>1114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1122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100" t="s">
        <v>611</v>
      </c>
      <c r="EL12" s="100"/>
      <c r="EM12" s="100"/>
      <c r="EN12" s="80" t="s">
        <v>1133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1139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1144</v>
      </c>
      <c r="FJ12" s="80"/>
      <c r="FK12" s="80"/>
      <c r="FL12" s="80" t="s">
        <v>617</v>
      </c>
      <c r="FM12" s="80"/>
      <c r="FN12" s="80"/>
      <c r="FO12" s="80" t="s">
        <v>1148</v>
      </c>
      <c r="FP12" s="80"/>
      <c r="FQ12" s="80"/>
      <c r="FR12" s="80" t="s">
        <v>619</v>
      </c>
      <c r="FS12" s="80"/>
      <c r="FT12" s="80"/>
      <c r="FU12" s="100" t="s">
        <v>1331</v>
      </c>
      <c r="FV12" s="100"/>
      <c r="FW12" s="100"/>
      <c r="FX12" s="80" t="s">
        <v>1332</v>
      </c>
      <c r="FY12" s="80"/>
      <c r="FZ12" s="80"/>
      <c r="GA12" s="80" t="s">
        <v>623</v>
      </c>
      <c r="GB12" s="80"/>
      <c r="GC12" s="80"/>
      <c r="GD12" s="80" t="s">
        <v>1154</v>
      </c>
      <c r="GE12" s="80"/>
      <c r="GF12" s="80"/>
      <c r="GG12" s="80" t="s">
        <v>626</v>
      </c>
      <c r="GH12" s="80"/>
      <c r="GI12" s="80"/>
      <c r="GJ12" s="80" t="s">
        <v>1160</v>
      </c>
      <c r="GK12" s="80"/>
      <c r="GL12" s="80"/>
      <c r="GM12" s="80" t="s">
        <v>1164</v>
      </c>
      <c r="GN12" s="80"/>
      <c r="GO12" s="80"/>
      <c r="GP12" s="80" t="s">
        <v>1333</v>
      </c>
      <c r="GQ12" s="80"/>
      <c r="GR12" s="80"/>
    </row>
    <row r="13" spans="1:254" ht="93.75" customHeight="1">
      <c r="A13" s="81"/>
      <c r="B13" s="81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>
      <c r="A14" s="20">
        <v>1</v>
      </c>
      <c r="B14" s="1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3">
        <v>8</v>
      </c>
      <c r="B21" s="19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>
        <v>1</v>
      </c>
      <c r="FD21" s="4"/>
      <c r="FE21" s="4"/>
      <c r="FF21" s="4"/>
      <c r="FG21" s="4">
        <v>1</v>
      </c>
      <c r="FH21" s="4"/>
      <c r="FI21" s="4"/>
      <c r="FJ21" s="4">
        <v>1</v>
      </c>
      <c r="FK21" s="4"/>
      <c r="FL21" s="4">
        <v>1</v>
      </c>
      <c r="FM21" s="4"/>
      <c r="FN21" s="4"/>
      <c r="FO21" s="4"/>
      <c r="FP21" s="4">
        <v>1</v>
      </c>
      <c r="FQ21" s="4"/>
      <c r="FR21" s="4"/>
      <c r="FS21" s="4">
        <v>1</v>
      </c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ht="15.6">
      <c r="A22" s="3">
        <v>9</v>
      </c>
      <c r="B22" s="19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ht="15.6">
      <c r="A23" s="3">
        <v>10</v>
      </c>
      <c r="B23" s="19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6">
      <c r="A24" s="3">
        <v>11</v>
      </c>
      <c r="B24" s="19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19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19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19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19" t="s">
        <v>1399</v>
      </c>
      <c r="C28" s="4">
        <v>1</v>
      </c>
      <c r="D28" s="4"/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19" t="s">
        <v>1400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19" t="s">
        <v>1401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19" t="s">
        <v>1402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19" t="s">
        <v>1403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/>
      <c r="BA32" s="4">
        <v>1</v>
      </c>
      <c r="BB32" s="4"/>
      <c r="BC32" s="4">
        <v>1</v>
      </c>
      <c r="BD32" s="4"/>
      <c r="BE32" s="4"/>
      <c r="BF32" s="4">
        <v>1</v>
      </c>
      <c r="BG32" s="4"/>
      <c r="BH32" s="4"/>
      <c r="BI32" s="4"/>
      <c r="BJ32" s="4">
        <v>1</v>
      </c>
      <c r="BK32" s="4"/>
      <c r="BL32" s="4">
        <v>1</v>
      </c>
      <c r="BM32" s="4"/>
      <c r="BN32" s="4"/>
      <c r="BO32" s="4">
        <v>1</v>
      </c>
      <c r="BP32" s="4"/>
      <c r="BQ32" s="4"/>
      <c r="BR32" s="4"/>
      <c r="BS32" s="4">
        <v>1</v>
      </c>
      <c r="BT32" s="4"/>
      <c r="BU32" s="4">
        <v>1</v>
      </c>
      <c r="BV32" s="4"/>
      <c r="BW32" s="4"/>
      <c r="BX32" s="4">
        <v>1</v>
      </c>
      <c r="BY32" s="4"/>
      <c r="BZ32" s="4"/>
      <c r="CA32" s="4"/>
      <c r="CB32" s="4">
        <v>1</v>
      </c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/>
      <c r="EP32" s="4">
        <v>1</v>
      </c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>
        <v>1</v>
      </c>
      <c r="FB32" s="4"/>
      <c r="FC32" s="4"/>
      <c r="FD32" s="4">
        <v>1</v>
      </c>
      <c r="FE32" s="4"/>
      <c r="FF32" s="4"/>
      <c r="FG32" s="4"/>
      <c r="FH32" s="4">
        <v>1</v>
      </c>
      <c r="FI32" s="4"/>
      <c r="FJ32" s="4">
        <v>1</v>
      </c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>
        <v>1</v>
      </c>
      <c r="FT32" s="4"/>
      <c r="FU32" s="4"/>
      <c r="FV32" s="4">
        <v>1</v>
      </c>
      <c r="FW32" s="4"/>
      <c r="FX32" s="4"/>
      <c r="FY32" s="4"/>
      <c r="FZ32" s="4">
        <v>1</v>
      </c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19" t="s">
        <v>1404</v>
      </c>
      <c r="C33" s="4"/>
      <c r="D33" s="4"/>
      <c r="E33" s="4">
        <v>1</v>
      </c>
      <c r="F33" s="4"/>
      <c r="G33" s="4"/>
      <c r="H33" s="4">
        <v>1</v>
      </c>
      <c r="I33" s="4"/>
      <c r="J33" s="4">
        <v>1</v>
      </c>
      <c r="K33" s="4"/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>
        <v>1</v>
      </c>
      <c r="W33" s="4"/>
      <c r="X33" s="4"/>
      <c r="Y33" s="4">
        <v>1</v>
      </c>
      <c r="Z33" s="4"/>
      <c r="AA33" s="4"/>
      <c r="AB33" s="4"/>
      <c r="AC33" s="4">
        <v>1</v>
      </c>
      <c r="AD33" s="4"/>
      <c r="AE33" s="4"/>
      <c r="AF33" s="4">
        <v>1</v>
      </c>
      <c r="AG33" s="4"/>
      <c r="AH33" s="4">
        <v>1</v>
      </c>
      <c r="AI33" s="4"/>
      <c r="AJ33" s="4"/>
      <c r="AK33" s="4">
        <v>1</v>
      </c>
      <c r="AL33" s="4"/>
      <c r="AM33" s="4"/>
      <c r="AN33" s="4"/>
      <c r="AO33" s="4">
        <v>1</v>
      </c>
      <c r="AP33" s="4"/>
      <c r="AQ33" s="4"/>
      <c r="AR33" s="4">
        <v>1</v>
      </c>
      <c r="AS33" s="4"/>
      <c r="AT33" s="4">
        <v>1</v>
      </c>
      <c r="AU33" s="4"/>
      <c r="AV33" s="4"/>
      <c r="AW33" s="4"/>
      <c r="AX33" s="4">
        <v>1</v>
      </c>
      <c r="AY33" s="4"/>
      <c r="AZ33" s="4"/>
      <c r="BA33" s="4">
        <v>1</v>
      </c>
      <c r="BB33" s="4"/>
      <c r="BC33" s="4">
        <v>1</v>
      </c>
      <c r="BD33" s="4"/>
      <c r="BE33" s="4"/>
      <c r="BF33" s="4"/>
      <c r="BG33" s="4">
        <v>1</v>
      </c>
      <c r="BH33" s="4"/>
      <c r="BI33" s="4"/>
      <c r="BJ33" s="4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/>
      <c r="CT33" s="4">
        <v>1</v>
      </c>
      <c r="CU33" s="4"/>
      <c r="CV33" s="4">
        <v>1</v>
      </c>
      <c r="CW33" s="4"/>
      <c r="CX33" s="4"/>
      <c r="CY33" s="4">
        <v>1</v>
      </c>
      <c r="CZ33" s="4"/>
      <c r="DA33" s="4"/>
      <c r="DB33" s="4"/>
      <c r="DC33" s="4">
        <v>1</v>
      </c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>
        <v>1</v>
      </c>
      <c r="DO33" s="4"/>
      <c r="DP33" s="4"/>
      <c r="DQ33" s="4">
        <v>1</v>
      </c>
      <c r="DR33" s="4"/>
      <c r="DS33" s="4"/>
      <c r="DT33" s="4"/>
      <c r="DU33" s="4">
        <v>1</v>
      </c>
      <c r="DV33" s="4"/>
      <c r="DW33" s="4">
        <v>1</v>
      </c>
      <c r="DX33" s="4"/>
      <c r="DY33" s="4"/>
      <c r="DZ33" s="4">
        <v>1</v>
      </c>
      <c r="EA33" s="4"/>
      <c r="EB33" s="4"/>
      <c r="EC33" s="4"/>
      <c r="ED33" s="4">
        <v>1</v>
      </c>
      <c r="EE33" s="4"/>
      <c r="EF33" s="4">
        <v>1</v>
      </c>
      <c r="EG33" s="4"/>
      <c r="EH33" s="4"/>
      <c r="EI33" s="4"/>
      <c r="EJ33" s="4">
        <v>1</v>
      </c>
      <c r="EK33" s="4"/>
      <c r="EL33" s="4">
        <v>1</v>
      </c>
      <c r="EM33" s="4"/>
      <c r="EN33" s="4"/>
      <c r="EO33" s="4"/>
      <c r="EP33" s="4">
        <v>1</v>
      </c>
      <c r="EQ33" s="4"/>
      <c r="ER33" s="4"/>
      <c r="ES33" s="4">
        <v>1</v>
      </c>
      <c r="ET33" s="4"/>
      <c r="EU33" s="4">
        <v>1</v>
      </c>
      <c r="EV33" s="4"/>
      <c r="EW33" s="4"/>
      <c r="EX33" s="4"/>
      <c r="EY33" s="4">
        <v>1</v>
      </c>
      <c r="EZ33" s="4"/>
      <c r="FA33" s="4"/>
      <c r="FB33" s="4">
        <v>1</v>
      </c>
      <c r="FC33" s="4"/>
      <c r="FD33" s="4">
        <v>1</v>
      </c>
      <c r="FE33" s="4"/>
      <c r="FF33" s="4"/>
      <c r="FG33" s="4"/>
      <c r="FH33" s="4">
        <v>1</v>
      </c>
      <c r="FI33" s="4"/>
      <c r="FJ33" s="4"/>
      <c r="FK33" s="4">
        <v>1</v>
      </c>
      <c r="FL33" s="4"/>
      <c r="FM33" s="4">
        <v>1</v>
      </c>
      <c r="FN33" s="4"/>
      <c r="FO33" s="4"/>
      <c r="FP33" s="4"/>
      <c r="FQ33" s="4">
        <v>1</v>
      </c>
      <c r="FR33" s="4"/>
      <c r="FS33" s="4"/>
      <c r="FT33" s="4">
        <v>1</v>
      </c>
      <c r="FU33" s="4"/>
      <c r="FV33" s="4">
        <v>1</v>
      </c>
      <c r="FW33" s="4"/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19" t="s">
        <v>1405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19" t="s">
        <v>1406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23</v>
      </c>
      <c r="B36" s="19" t="s">
        <v>1407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ht="15.6">
      <c r="A37" s="3">
        <v>24</v>
      </c>
      <c r="B37" s="19" t="s">
        <v>1408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54">
      <c r="A38" s="76" t="s">
        <v>278</v>
      </c>
      <c r="B38" s="77"/>
      <c r="C38" s="3">
        <f>SUM(C14:C37)</f>
        <v>8</v>
      </c>
      <c r="D38" s="3">
        <f>SUM(D14:D37)</f>
        <v>11</v>
      </c>
      <c r="E38" s="3">
        <f>SUM(E14:E37)</f>
        <v>5</v>
      </c>
      <c r="F38" s="3">
        <f>SUM(F14:F37)</f>
        <v>7</v>
      </c>
      <c r="G38" s="3">
        <f>SUM(G14:G37)</f>
        <v>12</v>
      </c>
      <c r="H38" s="3">
        <f>SUM(H14:H37)</f>
        <v>5</v>
      </c>
      <c r="I38" s="3">
        <f>SUM(I14:I37)</f>
        <v>7</v>
      </c>
      <c r="J38" s="3">
        <f>SUM(J14:J37)</f>
        <v>13</v>
      </c>
      <c r="K38" s="3">
        <f>SUM(K14:K37)</f>
        <v>4</v>
      </c>
      <c r="L38" s="3">
        <f>SUM(L14:L37)</f>
        <v>7</v>
      </c>
      <c r="M38" s="3">
        <f>SUM(M14:M37)</f>
        <v>12</v>
      </c>
      <c r="N38" s="3">
        <f>SUM(N14:N37)</f>
        <v>5</v>
      </c>
      <c r="O38" s="3">
        <f>SUM(O14:O37)</f>
        <v>7</v>
      </c>
      <c r="P38" s="3">
        <f>SUM(P14:P37)</f>
        <v>12</v>
      </c>
      <c r="Q38" s="3">
        <f>SUM(Q14:Q37)</f>
        <v>5</v>
      </c>
      <c r="R38" s="3">
        <f>SUM(R14:R37)</f>
        <v>7</v>
      </c>
      <c r="S38" s="3">
        <f>SUM(S14:S37)</f>
        <v>12</v>
      </c>
      <c r="T38" s="3">
        <f>SUM(T14:T37)</f>
        <v>5</v>
      </c>
      <c r="U38" s="3">
        <f>SUM(U14:U37)</f>
        <v>8</v>
      </c>
      <c r="V38" s="3">
        <f>SUM(V14:V37)</f>
        <v>12</v>
      </c>
      <c r="W38" s="3">
        <f>SUM(W14:W37)</f>
        <v>4</v>
      </c>
      <c r="X38" s="3">
        <f>SUM(X14:X37)</f>
        <v>8</v>
      </c>
      <c r="Y38" s="3">
        <f>SUM(Y14:Y37)</f>
        <v>12</v>
      </c>
      <c r="Z38" s="3">
        <f>SUM(Z14:Z37)</f>
        <v>4</v>
      </c>
      <c r="AA38" s="3">
        <f>SUM(AA14:AA37)</f>
        <v>7</v>
      </c>
      <c r="AB38" s="3">
        <f>SUM(AB14:AB37)</f>
        <v>12</v>
      </c>
      <c r="AC38" s="3">
        <f>SUM(AC14:AC37)</f>
        <v>5</v>
      </c>
      <c r="AD38" s="3">
        <f>SUM(AD14:AD37)</f>
        <v>8</v>
      </c>
      <c r="AE38" s="3">
        <f>SUM(AE14:AE37)</f>
        <v>11</v>
      </c>
      <c r="AF38" s="3">
        <f>SUM(AF14:AF37)</f>
        <v>5</v>
      </c>
      <c r="AG38" s="3">
        <f>SUM(AG14:AG37)</f>
        <v>8</v>
      </c>
      <c r="AH38" s="3">
        <f>SUM(AH14:AH37)</f>
        <v>12</v>
      </c>
      <c r="AI38" s="3">
        <f>SUM(AI14:AI37)</f>
        <v>4</v>
      </c>
      <c r="AJ38" s="3">
        <f>SUM(AJ14:AJ37)</f>
        <v>8</v>
      </c>
      <c r="AK38" s="3">
        <f>SUM(AK14:AK37)</f>
        <v>12</v>
      </c>
      <c r="AL38" s="3">
        <f>SUM(AL14:AL37)</f>
        <v>4</v>
      </c>
      <c r="AM38" s="3">
        <f>SUM(AM14:AM37)</f>
        <v>7</v>
      </c>
      <c r="AN38" s="3">
        <f>SUM(AN14:AN37)</f>
        <v>12</v>
      </c>
      <c r="AO38" s="3">
        <f>SUM(AO14:AO37)</f>
        <v>5</v>
      </c>
      <c r="AP38" s="3">
        <f>SUM(AP14:AP37)</f>
        <v>8</v>
      </c>
      <c r="AQ38" s="3">
        <f>SUM(AQ14:AQ37)</f>
        <v>11</v>
      </c>
      <c r="AR38" s="3">
        <f>SUM(AR14:AR37)</f>
        <v>5</v>
      </c>
      <c r="AS38" s="3">
        <f>SUM(AS14:AS37)</f>
        <v>8</v>
      </c>
      <c r="AT38" s="3">
        <f>SUM(AT14:AT37)</f>
        <v>12</v>
      </c>
      <c r="AU38" s="3">
        <f>SUM(AU14:AU37)</f>
        <v>4</v>
      </c>
      <c r="AV38" s="3">
        <f>SUM(AV14:AV37)</f>
        <v>8</v>
      </c>
      <c r="AW38" s="3">
        <f>SUM(AW14:AW37)</f>
        <v>11</v>
      </c>
      <c r="AX38" s="3">
        <f>SUM(AX14:AX37)</f>
        <v>5</v>
      </c>
      <c r="AY38" s="3">
        <f>SUM(AY14:AY37)</f>
        <v>7</v>
      </c>
      <c r="AZ38" s="3">
        <f>SUM(AZ14:AZ37)</f>
        <v>11</v>
      </c>
      <c r="BA38" s="3">
        <f>SUM(BA14:BA37)</f>
        <v>6</v>
      </c>
      <c r="BB38" s="3">
        <f>SUM(BB14:BB37)</f>
        <v>8</v>
      </c>
      <c r="BC38" s="3">
        <f>SUM(BC14:BC37)</f>
        <v>12</v>
      </c>
      <c r="BD38" s="3">
        <f>SUM(BD14:BD37)</f>
        <v>4</v>
      </c>
      <c r="BE38" s="3">
        <f>SUM(BE14:BE37)</f>
        <v>8</v>
      </c>
      <c r="BF38" s="3">
        <f>SUM(BF14:BF37)</f>
        <v>11</v>
      </c>
      <c r="BG38" s="3">
        <f>SUM(BG14:BG37)</f>
        <v>5</v>
      </c>
      <c r="BH38" s="3">
        <f>SUM(BH14:BH37)</f>
        <v>7</v>
      </c>
      <c r="BI38" s="3">
        <f>SUM(BI14:BI37)</f>
        <v>11</v>
      </c>
      <c r="BJ38" s="3">
        <f>SUM(BJ14:BJ37)</f>
        <v>6</v>
      </c>
      <c r="BK38" s="3">
        <f>SUM(BK14:BK37)</f>
        <v>8</v>
      </c>
      <c r="BL38" s="3">
        <f>SUM(BL14:BL37)</f>
        <v>12</v>
      </c>
      <c r="BM38" s="3">
        <f>SUM(BM14:BM37)</f>
        <v>4</v>
      </c>
      <c r="BN38" s="3">
        <f>SUM(BN14:BN37)</f>
        <v>8</v>
      </c>
      <c r="BO38" s="3">
        <f>SUM(BO14:BO37)</f>
        <v>11</v>
      </c>
      <c r="BP38" s="3">
        <f>SUM(BP14:BP37)</f>
        <v>5</v>
      </c>
      <c r="BQ38" s="3">
        <f>SUM(BQ14:BQ37)</f>
        <v>7</v>
      </c>
      <c r="BR38" s="3">
        <f>SUM(BR14:BR37)</f>
        <v>11</v>
      </c>
      <c r="BS38" s="3">
        <f>SUM(BS14:BS37)</f>
        <v>6</v>
      </c>
      <c r="BT38" s="3">
        <f>SUM(BT14:BT37)</f>
        <v>8</v>
      </c>
      <c r="BU38" s="3">
        <f>SUM(BU14:BU37)</f>
        <v>12</v>
      </c>
      <c r="BV38" s="3">
        <f>SUM(BV14:BV37)</f>
        <v>4</v>
      </c>
      <c r="BW38" s="3">
        <f>SUM(BW14:BW37)</f>
        <v>7</v>
      </c>
      <c r="BX38" s="3">
        <f>SUM(BX14:BX37)</f>
        <v>12</v>
      </c>
      <c r="BY38" s="3">
        <f>SUM(BY14:BY37)</f>
        <v>5</v>
      </c>
      <c r="BZ38" s="3">
        <f>SUM(BZ14:BZ37)</f>
        <v>6</v>
      </c>
      <c r="CA38" s="3">
        <f>SUM(CA14:CA37)</f>
        <v>12</v>
      </c>
      <c r="CB38" s="3">
        <f>SUM(CB14:CB37)</f>
        <v>6</v>
      </c>
      <c r="CC38" s="3">
        <f>SUM(CC14:CC37)</f>
        <v>7</v>
      </c>
      <c r="CD38" s="3">
        <f>SUM(CD14:CD37)</f>
        <v>12</v>
      </c>
      <c r="CE38" s="3">
        <f>SUM(CE14:CE37)</f>
        <v>5</v>
      </c>
      <c r="CF38" s="3">
        <f>SUM(CF14:CF37)</f>
        <v>8</v>
      </c>
      <c r="CG38" s="3">
        <f>SUM(CG14:CG37)</f>
        <v>11</v>
      </c>
      <c r="CH38" s="3">
        <f>SUM(CH14:CH37)</f>
        <v>5</v>
      </c>
      <c r="CI38" s="3">
        <f>SUM(CI14:CI37)</f>
        <v>8</v>
      </c>
      <c r="CJ38" s="3">
        <f>SUM(CJ14:CJ37)</f>
        <v>11</v>
      </c>
      <c r="CK38" s="3">
        <f>SUM(CK14:CK37)</f>
        <v>5</v>
      </c>
      <c r="CL38" s="3">
        <f>SUM(CL14:CL37)</f>
        <v>8</v>
      </c>
      <c r="CM38" s="3">
        <f>SUM(CM14:CM37)</f>
        <v>11</v>
      </c>
      <c r="CN38" s="3">
        <f>SUM(CN14:CN37)</f>
        <v>5</v>
      </c>
      <c r="CO38" s="3">
        <f>SUM(CO14:CO37)</f>
        <v>8</v>
      </c>
      <c r="CP38" s="3">
        <f>SUM(CP14:CP37)</f>
        <v>12</v>
      </c>
      <c r="CQ38" s="3">
        <f>SUM(CQ14:CQ37)</f>
        <v>4</v>
      </c>
      <c r="CR38" s="3">
        <f>SUM(CR14:CR37)</f>
        <v>8</v>
      </c>
      <c r="CS38" s="3">
        <f>SUM(CS14:CS37)</f>
        <v>11</v>
      </c>
      <c r="CT38" s="3">
        <f>SUM(CT14:CT37)</f>
        <v>5</v>
      </c>
      <c r="CU38" s="3">
        <f>SUM(CU14:CU37)</f>
        <v>8</v>
      </c>
      <c r="CV38" s="3">
        <f>SUM(CV14:CV37)</f>
        <v>12</v>
      </c>
      <c r="CW38" s="3">
        <f>SUM(CW14:CW37)</f>
        <v>4</v>
      </c>
      <c r="CX38" s="3">
        <f>SUM(CX14:CX37)</f>
        <v>8</v>
      </c>
      <c r="CY38" s="3">
        <f>SUM(CY14:CY37)</f>
        <v>12</v>
      </c>
      <c r="CZ38" s="3">
        <f>SUM(CZ14:CZ37)</f>
        <v>4</v>
      </c>
      <c r="DA38" s="3">
        <f>SUM(DA14:DA37)</f>
        <v>8</v>
      </c>
      <c r="DB38" s="3">
        <f>SUM(DB14:DB37)</f>
        <v>11</v>
      </c>
      <c r="DC38" s="3">
        <f>SUM(DC14:DC37)</f>
        <v>5</v>
      </c>
      <c r="DD38" s="3">
        <f>SUM(DD14:DD37)</f>
        <v>9</v>
      </c>
      <c r="DE38" s="3">
        <f>SUM(DE14:DE37)</f>
        <v>11</v>
      </c>
      <c r="DF38" s="3">
        <f>SUM(DF14:DF37)</f>
        <v>4</v>
      </c>
      <c r="DG38" s="3">
        <f>SUM(DG14:DG37)</f>
        <v>8</v>
      </c>
      <c r="DH38" s="3">
        <f>SUM(DH14:DH37)</f>
        <v>12</v>
      </c>
      <c r="DI38" s="3">
        <f>SUM(DI14:DI37)</f>
        <v>4</v>
      </c>
      <c r="DJ38" s="3">
        <f>SUM(DJ14:DJ37)</f>
        <v>8</v>
      </c>
      <c r="DK38" s="3">
        <f>SUM(DK14:DK37)</f>
        <v>11</v>
      </c>
      <c r="DL38" s="3">
        <f>SUM(DL14:DL37)</f>
        <v>5</v>
      </c>
      <c r="DM38" s="3">
        <f>SUM(DM14:DM37)</f>
        <v>8</v>
      </c>
      <c r="DN38" s="3">
        <f>SUM(DN14:DN37)</f>
        <v>12</v>
      </c>
      <c r="DO38" s="3">
        <f>SUM(DO14:DO37)</f>
        <v>4</v>
      </c>
      <c r="DP38" s="3">
        <f>SUM(DP14:DP37)</f>
        <v>8</v>
      </c>
      <c r="DQ38" s="3">
        <f>SUM(DQ14:DQ37)</f>
        <v>12</v>
      </c>
      <c r="DR38" s="3">
        <f>SUM(DR14:DR37)</f>
        <v>4</v>
      </c>
      <c r="DS38" s="3">
        <f>SUM(DS14:DS37)</f>
        <v>8</v>
      </c>
      <c r="DT38" s="3">
        <f>SUM(DT14:DT37)</f>
        <v>11</v>
      </c>
      <c r="DU38" s="3">
        <f>SUM(DU14:DU37)</f>
        <v>5</v>
      </c>
      <c r="DV38" s="3">
        <f>SUM(DV14:DV37)</f>
        <v>9</v>
      </c>
      <c r="DW38" s="3">
        <f>SUM(DW14:DW37)</f>
        <v>11</v>
      </c>
      <c r="DX38" s="3">
        <f>SUM(DX14:DX37)</f>
        <v>4</v>
      </c>
      <c r="DY38" s="3">
        <f>SUM(DY14:DY37)</f>
        <v>8</v>
      </c>
      <c r="DZ38" s="3">
        <f>SUM(DZ14:DZ37)</f>
        <v>12</v>
      </c>
      <c r="EA38" s="3">
        <f>SUM(EA14:EA37)</f>
        <v>4</v>
      </c>
      <c r="EB38" s="3">
        <f>SUM(EB14:EB37)</f>
        <v>8</v>
      </c>
      <c r="EC38" s="3">
        <f>SUM(EC14:EC37)</f>
        <v>11</v>
      </c>
      <c r="ED38" s="3">
        <f>SUM(ED14:ED37)</f>
        <v>5</v>
      </c>
      <c r="EE38" s="3">
        <f>SUM(EE14:EE37)</f>
        <v>9</v>
      </c>
      <c r="EF38" s="3">
        <f>SUM(EF14:EF37)</f>
        <v>11</v>
      </c>
      <c r="EG38" s="3">
        <f>SUM(EG14:EG37)</f>
        <v>4</v>
      </c>
      <c r="EH38" s="3">
        <f>SUM(EH14:EH37)</f>
        <v>7</v>
      </c>
      <c r="EI38" s="3">
        <f>SUM(EI14:EI37)</f>
        <v>12</v>
      </c>
      <c r="EJ38" s="3">
        <f>SUM(EJ14:EJ37)</f>
        <v>5</v>
      </c>
      <c r="EK38" s="3">
        <f>SUM(EK14:EK37)</f>
        <v>9</v>
      </c>
      <c r="EL38" s="3">
        <f>SUM(EL14:EL37)</f>
        <v>11</v>
      </c>
      <c r="EM38" s="3">
        <f>SUM(EM14:EM37)</f>
        <v>4</v>
      </c>
      <c r="EN38" s="3">
        <f>SUM(EN14:EN37)</f>
        <v>7</v>
      </c>
      <c r="EO38" s="3">
        <f>SUM(EO14:EO37)</f>
        <v>11</v>
      </c>
      <c r="EP38" s="3">
        <f>SUM(EP14:EP37)</f>
        <v>6</v>
      </c>
      <c r="EQ38" s="3">
        <f>SUM(EQ14:EQ37)</f>
        <v>7</v>
      </c>
      <c r="ER38" s="3">
        <f>SUM(ER14:ER37)</f>
        <v>12</v>
      </c>
      <c r="ES38" s="3">
        <f>SUM(ES14:ES37)</f>
        <v>5</v>
      </c>
      <c r="ET38" s="3">
        <f>SUM(ET14:ET37)</f>
        <v>9</v>
      </c>
      <c r="EU38" s="3">
        <f>SUM(EU14:EU37)</f>
        <v>11</v>
      </c>
      <c r="EV38" s="3">
        <f>SUM(EV14:EV37)</f>
        <v>4</v>
      </c>
      <c r="EW38" s="3">
        <f>SUM(EW14:EW37)</f>
        <v>7</v>
      </c>
      <c r="EX38" s="3">
        <f>SUM(EX14:EX37)</f>
        <v>11</v>
      </c>
      <c r="EY38" s="3">
        <f>SUM(EY14:EY37)</f>
        <v>6</v>
      </c>
      <c r="EZ38" s="3">
        <f>SUM(EZ14:EZ37)</f>
        <v>7</v>
      </c>
      <c r="FA38" s="3">
        <f>SUM(FA14:FA37)</f>
        <v>12</v>
      </c>
      <c r="FB38" s="3">
        <f>SUM(FB14:FB37)</f>
        <v>5</v>
      </c>
      <c r="FC38" s="3">
        <f>SUM(FC14:FC37)</f>
        <v>9</v>
      </c>
      <c r="FD38" s="3">
        <f>SUM(FD14:FD37)</f>
        <v>11</v>
      </c>
      <c r="FE38" s="3">
        <f>SUM(FE14:FE37)</f>
        <v>4</v>
      </c>
      <c r="FF38" s="3">
        <f>SUM(FF14:FF37)</f>
        <v>7</v>
      </c>
      <c r="FG38" s="3">
        <f>SUM(FG14:FG37)</f>
        <v>11</v>
      </c>
      <c r="FH38" s="3">
        <f>SUM(FH14:FH37)</f>
        <v>6</v>
      </c>
      <c r="FI38" s="3">
        <f>SUM(FI14:FI37)</f>
        <v>7</v>
      </c>
      <c r="FJ38" s="3">
        <f>SUM(FJ14:FJ37)</f>
        <v>12</v>
      </c>
      <c r="FK38" s="3">
        <f>SUM(FK14:FK37)</f>
        <v>5</v>
      </c>
      <c r="FL38" s="3">
        <f>SUM(FL14:FL37)</f>
        <v>9</v>
      </c>
      <c r="FM38" s="3">
        <f>SUM(FM14:FM37)</f>
        <v>11</v>
      </c>
      <c r="FN38" s="3">
        <f>SUM(FN14:FN37)</f>
        <v>4</v>
      </c>
      <c r="FO38" s="3">
        <f>SUM(FO14:FO37)</f>
        <v>7</v>
      </c>
      <c r="FP38" s="3">
        <f>SUM(FP14:FP37)</f>
        <v>11</v>
      </c>
      <c r="FQ38" s="3">
        <f>SUM(FQ14:FQ37)</f>
        <v>6</v>
      </c>
      <c r="FR38" s="3">
        <f>SUM(FR14:FR37)</f>
        <v>7</v>
      </c>
      <c r="FS38" s="3">
        <f>SUM(FS14:FS37)</f>
        <v>12</v>
      </c>
      <c r="FT38" s="3">
        <f>SUM(FT14:FT37)</f>
        <v>5</v>
      </c>
      <c r="FU38" s="3">
        <f>SUM(FU14:FU37)</f>
        <v>9</v>
      </c>
      <c r="FV38" s="3">
        <f>SUM(FV14:FV37)</f>
        <v>11</v>
      </c>
      <c r="FW38" s="3">
        <f>SUM(FW14:FW37)</f>
        <v>4</v>
      </c>
      <c r="FX38" s="3">
        <f>SUM(FX14:FX37)</f>
        <v>7</v>
      </c>
      <c r="FY38" s="3">
        <f>SUM(FY14:FY37)</f>
        <v>11</v>
      </c>
      <c r="FZ38" s="3">
        <f>SUM(FZ14:FZ37)</f>
        <v>6</v>
      </c>
      <c r="GA38" s="3">
        <f>SUM(GA14:GA37)</f>
        <v>8</v>
      </c>
      <c r="GB38" s="3">
        <f>SUM(GB14:GB37)</f>
        <v>11</v>
      </c>
      <c r="GC38" s="3">
        <f>SUM(GC14:GC37)</f>
        <v>5</v>
      </c>
      <c r="GD38" s="3">
        <f>SUM(GD14:GD37)</f>
        <v>8</v>
      </c>
      <c r="GE38" s="3">
        <f>SUM(GE14:GE37)</f>
        <v>11</v>
      </c>
      <c r="GF38" s="3">
        <f>SUM(GF14:GF37)</f>
        <v>5</v>
      </c>
      <c r="GG38" s="3">
        <f>SUM(GG14:GG37)</f>
        <v>8</v>
      </c>
      <c r="GH38" s="3">
        <f>SUM(GH14:GH37)</f>
        <v>11</v>
      </c>
      <c r="GI38" s="3">
        <f>SUM(GI14:GI37)</f>
        <v>5</v>
      </c>
      <c r="GJ38" s="3">
        <f>SUM(GJ14:GJ37)</f>
        <v>8</v>
      </c>
      <c r="GK38" s="3">
        <f>SUM(GK14:GK37)</f>
        <v>11</v>
      </c>
      <c r="GL38" s="3">
        <f>SUM(GL14:GL37)</f>
        <v>5</v>
      </c>
      <c r="GM38" s="3">
        <f>SUM(GM14:GM37)</f>
        <v>8</v>
      </c>
      <c r="GN38" s="3">
        <f>SUM(GN14:GN37)</f>
        <v>11</v>
      </c>
      <c r="GO38" s="3">
        <f>SUM(GO14:GO37)</f>
        <v>5</v>
      </c>
      <c r="GP38" s="3">
        <f>SUM(GP14:GP37)</f>
        <v>8</v>
      </c>
      <c r="GQ38" s="3">
        <f>SUM(GQ14:GQ37)</f>
        <v>11</v>
      </c>
      <c r="GR38" s="3">
        <f>SUM(GR14:GR37)</f>
        <v>5</v>
      </c>
    </row>
    <row r="39" spans="1:254" ht="37.5" customHeight="1">
      <c r="A39" s="78" t="s">
        <v>842</v>
      </c>
      <c r="B39" s="79"/>
      <c r="C39" s="10">
        <f>C38/25%</f>
        <v>32</v>
      </c>
      <c r="D39" s="10">
        <f t="shared" ref="D39:T39" si="0">D38/25%</f>
        <v>44</v>
      </c>
      <c r="E39" s="10">
        <f t="shared" si="0"/>
        <v>20</v>
      </c>
      <c r="F39" s="10">
        <f t="shared" si="0"/>
        <v>28</v>
      </c>
      <c r="G39" s="10">
        <f t="shared" si="0"/>
        <v>48</v>
      </c>
      <c r="H39" s="10">
        <f t="shared" si="0"/>
        <v>20</v>
      </c>
      <c r="I39" s="10">
        <f t="shared" si="0"/>
        <v>28</v>
      </c>
      <c r="J39" s="10">
        <f t="shared" si="0"/>
        <v>52</v>
      </c>
      <c r="K39" s="10">
        <f t="shared" si="0"/>
        <v>16</v>
      </c>
      <c r="L39" s="10">
        <f t="shared" si="0"/>
        <v>28</v>
      </c>
      <c r="M39" s="10">
        <f t="shared" si="0"/>
        <v>48</v>
      </c>
      <c r="N39" s="10">
        <f t="shared" si="0"/>
        <v>20</v>
      </c>
      <c r="O39" s="10">
        <f t="shared" si="0"/>
        <v>28</v>
      </c>
      <c r="P39" s="10">
        <f t="shared" si="0"/>
        <v>48</v>
      </c>
      <c r="Q39" s="10">
        <f t="shared" si="0"/>
        <v>20</v>
      </c>
      <c r="R39" s="10">
        <f t="shared" si="0"/>
        <v>28</v>
      </c>
      <c r="S39" s="10">
        <f t="shared" si="0"/>
        <v>48</v>
      </c>
      <c r="T39" s="10">
        <f t="shared" si="0"/>
        <v>20</v>
      </c>
      <c r="U39" s="10">
        <f t="shared" ref="U39:BV39" si="1">U38/25%</f>
        <v>32</v>
      </c>
      <c r="V39" s="10">
        <f t="shared" si="1"/>
        <v>48</v>
      </c>
      <c r="W39" s="10">
        <f t="shared" si="1"/>
        <v>16</v>
      </c>
      <c r="X39" s="10">
        <f t="shared" si="1"/>
        <v>32</v>
      </c>
      <c r="Y39" s="10">
        <f t="shared" si="1"/>
        <v>48</v>
      </c>
      <c r="Z39" s="10">
        <f t="shared" si="1"/>
        <v>16</v>
      </c>
      <c r="AA39" s="10">
        <f t="shared" si="1"/>
        <v>28</v>
      </c>
      <c r="AB39" s="10">
        <f t="shared" si="1"/>
        <v>48</v>
      </c>
      <c r="AC39" s="10">
        <f t="shared" si="1"/>
        <v>20</v>
      </c>
      <c r="AD39" s="10">
        <f t="shared" si="1"/>
        <v>32</v>
      </c>
      <c r="AE39" s="10">
        <f t="shared" si="1"/>
        <v>44</v>
      </c>
      <c r="AF39" s="10">
        <f t="shared" si="1"/>
        <v>20</v>
      </c>
      <c r="AG39" s="10">
        <f t="shared" si="1"/>
        <v>32</v>
      </c>
      <c r="AH39" s="10">
        <f t="shared" si="1"/>
        <v>48</v>
      </c>
      <c r="AI39" s="10">
        <f t="shared" si="1"/>
        <v>16</v>
      </c>
      <c r="AJ39" s="10">
        <f t="shared" si="1"/>
        <v>32</v>
      </c>
      <c r="AK39" s="10">
        <f t="shared" si="1"/>
        <v>48</v>
      </c>
      <c r="AL39" s="10">
        <f t="shared" si="1"/>
        <v>16</v>
      </c>
      <c r="AM39" s="10">
        <f t="shared" si="1"/>
        <v>28</v>
      </c>
      <c r="AN39" s="10">
        <f t="shared" si="1"/>
        <v>48</v>
      </c>
      <c r="AO39" s="10">
        <f t="shared" si="1"/>
        <v>20</v>
      </c>
      <c r="AP39" s="10">
        <f t="shared" si="1"/>
        <v>32</v>
      </c>
      <c r="AQ39" s="10">
        <f t="shared" si="1"/>
        <v>44</v>
      </c>
      <c r="AR39" s="10">
        <f t="shared" si="1"/>
        <v>20</v>
      </c>
      <c r="AS39" s="10">
        <f t="shared" si="1"/>
        <v>32</v>
      </c>
      <c r="AT39" s="10">
        <f t="shared" si="1"/>
        <v>48</v>
      </c>
      <c r="AU39" s="10">
        <f t="shared" si="1"/>
        <v>16</v>
      </c>
      <c r="AV39" s="10">
        <f t="shared" si="1"/>
        <v>32</v>
      </c>
      <c r="AW39" s="10">
        <f t="shared" si="1"/>
        <v>44</v>
      </c>
      <c r="AX39" s="10">
        <f t="shared" si="1"/>
        <v>20</v>
      </c>
      <c r="AY39" s="10">
        <f t="shared" si="1"/>
        <v>28</v>
      </c>
      <c r="AZ39" s="10">
        <f t="shared" si="1"/>
        <v>44</v>
      </c>
      <c r="BA39" s="10">
        <f t="shared" si="1"/>
        <v>24</v>
      </c>
      <c r="BB39" s="10">
        <f t="shared" si="1"/>
        <v>32</v>
      </c>
      <c r="BC39" s="10">
        <f t="shared" si="1"/>
        <v>48</v>
      </c>
      <c r="BD39" s="10">
        <f t="shared" si="1"/>
        <v>16</v>
      </c>
      <c r="BE39" s="10">
        <f t="shared" si="1"/>
        <v>32</v>
      </c>
      <c r="BF39" s="10">
        <f t="shared" si="1"/>
        <v>44</v>
      </c>
      <c r="BG39" s="10">
        <f t="shared" si="1"/>
        <v>20</v>
      </c>
      <c r="BH39" s="10">
        <f t="shared" si="1"/>
        <v>28</v>
      </c>
      <c r="BI39" s="10">
        <f t="shared" si="1"/>
        <v>44</v>
      </c>
      <c r="BJ39" s="10">
        <f t="shared" si="1"/>
        <v>24</v>
      </c>
      <c r="BK39" s="10">
        <f t="shared" si="1"/>
        <v>32</v>
      </c>
      <c r="BL39" s="10">
        <f t="shared" si="1"/>
        <v>48</v>
      </c>
      <c r="BM39" s="10">
        <f t="shared" si="1"/>
        <v>16</v>
      </c>
      <c r="BN39" s="10">
        <f t="shared" si="1"/>
        <v>32</v>
      </c>
      <c r="BO39" s="10">
        <f t="shared" si="1"/>
        <v>44</v>
      </c>
      <c r="BP39" s="10">
        <f t="shared" si="1"/>
        <v>20</v>
      </c>
      <c r="BQ39" s="10">
        <f t="shared" si="1"/>
        <v>28</v>
      </c>
      <c r="BR39" s="10">
        <f t="shared" si="1"/>
        <v>44</v>
      </c>
      <c r="BS39" s="10">
        <f t="shared" si="1"/>
        <v>24</v>
      </c>
      <c r="BT39" s="10">
        <f t="shared" si="1"/>
        <v>32</v>
      </c>
      <c r="BU39" s="10">
        <f t="shared" si="1"/>
        <v>48</v>
      </c>
      <c r="BV39" s="10">
        <f t="shared" si="1"/>
        <v>16</v>
      </c>
      <c r="BW39" s="10">
        <f t="shared" ref="BW39:CA39" si="2">BW38/25%</f>
        <v>28</v>
      </c>
      <c r="BX39" s="10">
        <f t="shared" si="2"/>
        <v>48</v>
      </c>
      <c r="BY39" s="10">
        <f t="shared" si="2"/>
        <v>20</v>
      </c>
      <c r="BZ39" s="10">
        <f t="shared" si="2"/>
        <v>24</v>
      </c>
      <c r="CA39" s="10">
        <f t="shared" si="2"/>
        <v>48</v>
      </c>
      <c r="CB39" s="10">
        <f t="shared" ref="CB39:DR39" si="3">CB38/25%</f>
        <v>24</v>
      </c>
      <c r="CC39" s="10">
        <f t="shared" si="3"/>
        <v>28</v>
      </c>
      <c r="CD39" s="10">
        <f t="shared" si="3"/>
        <v>48</v>
      </c>
      <c r="CE39" s="10">
        <f t="shared" si="3"/>
        <v>20</v>
      </c>
      <c r="CF39" s="10">
        <f t="shared" si="3"/>
        <v>32</v>
      </c>
      <c r="CG39" s="10">
        <f t="shared" si="3"/>
        <v>44</v>
      </c>
      <c r="CH39" s="10">
        <f t="shared" si="3"/>
        <v>20</v>
      </c>
      <c r="CI39" s="10">
        <f t="shared" si="3"/>
        <v>32</v>
      </c>
      <c r="CJ39" s="10">
        <f t="shared" si="3"/>
        <v>44</v>
      </c>
      <c r="CK39" s="10">
        <f t="shared" si="3"/>
        <v>20</v>
      </c>
      <c r="CL39" s="10">
        <f t="shared" si="3"/>
        <v>32</v>
      </c>
      <c r="CM39" s="10">
        <f t="shared" si="3"/>
        <v>44</v>
      </c>
      <c r="CN39" s="10">
        <f t="shared" si="3"/>
        <v>20</v>
      </c>
      <c r="CO39" s="10">
        <f t="shared" si="3"/>
        <v>32</v>
      </c>
      <c r="CP39" s="10">
        <f t="shared" si="3"/>
        <v>48</v>
      </c>
      <c r="CQ39" s="10">
        <f t="shared" si="3"/>
        <v>16</v>
      </c>
      <c r="CR39" s="10">
        <f t="shared" si="3"/>
        <v>32</v>
      </c>
      <c r="CS39" s="10">
        <f t="shared" si="3"/>
        <v>44</v>
      </c>
      <c r="CT39" s="10">
        <f t="shared" si="3"/>
        <v>20</v>
      </c>
      <c r="CU39" s="10">
        <f t="shared" si="3"/>
        <v>32</v>
      </c>
      <c r="CV39" s="10">
        <f t="shared" si="3"/>
        <v>48</v>
      </c>
      <c r="CW39" s="10">
        <f t="shared" si="3"/>
        <v>16</v>
      </c>
      <c r="CX39" s="10">
        <f t="shared" si="3"/>
        <v>32</v>
      </c>
      <c r="CY39" s="10">
        <f t="shared" si="3"/>
        <v>48</v>
      </c>
      <c r="CZ39" s="10">
        <f t="shared" si="3"/>
        <v>16</v>
      </c>
      <c r="DA39" s="10">
        <f t="shared" si="3"/>
        <v>32</v>
      </c>
      <c r="DB39" s="10">
        <f t="shared" si="3"/>
        <v>44</v>
      </c>
      <c r="DC39" s="10">
        <f t="shared" si="3"/>
        <v>20</v>
      </c>
      <c r="DD39" s="10">
        <f t="shared" si="3"/>
        <v>36</v>
      </c>
      <c r="DE39" s="10">
        <f t="shared" si="3"/>
        <v>44</v>
      </c>
      <c r="DF39" s="10">
        <f t="shared" si="3"/>
        <v>16</v>
      </c>
      <c r="DG39" s="10">
        <f t="shared" si="3"/>
        <v>32</v>
      </c>
      <c r="DH39" s="10">
        <f t="shared" si="3"/>
        <v>48</v>
      </c>
      <c r="DI39" s="10">
        <f t="shared" si="3"/>
        <v>16</v>
      </c>
      <c r="DJ39" s="10">
        <f t="shared" si="3"/>
        <v>32</v>
      </c>
      <c r="DK39" s="10">
        <f t="shared" si="3"/>
        <v>44</v>
      </c>
      <c r="DL39" s="10">
        <f t="shared" si="3"/>
        <v>20</v>
      </c>
      <c r="DM39" s="10">
        <f t="shared" si="3"/>
        <v>32</v>
      </c>
      <c r="DN39" s="10">
        <f t="shared" si="3"/>
        <v>48</v>
      </c>
      <c r="DO39" s="10">
        <f t="shared" si="3"/>
        <v>16</v>
      </c>
      <c r="DP39" s="10">
        <f t="shared" si="3"/>
        <v>32</v>
      </c>
      <c r="DQ39" s="10">
        <f t="shared" si="3"/>
        <v>48</v>
      </c>
      <c r="DR39" s="10">
        <f t="shared" si="3"/>
        <v>16</v>
      </c>
      <c r="DS39" s="10">
        <f t="shared" ref="DS39:FZ39" si="4">DS38/25%</f>
        <v>32</v>
      </c>
      <c r="DT39" s="10">
        <f t="shared" si="4"/>
        <v>44</v>
      </c>
      <c r="DU39" s="10">
        <f t="shared" si="4"/>
        <v>20</v>
      </c>
      <c r="DV39" s="10">
        <f t="shared" si="4"/>
        <v>36</v>
      </c>
      <c r="DW39" s="10">
        <f t="shared" si="4"/>
        <v>44</v>
      </c>
      <c r="DX39" s="10">
        <f t="shared" si="4"/>
        <v>16</v>
      </c>
      <c r="DY39" s="10">
        <f t="shared" si="4"/>
        <v>32</v>
      </c>
      <c r="DZ39" s="10">
        <f t="shared" si="4"/>
        <v>48</v>
      </c>
      <c r="EA39" s="10">
        <f t="shared" si="4"/>
        <v>16</v>
      </c>
      <c r="EB39" s="10">
        <f t="shared" si="4"/>
        <v>32</v>
      </c>
      <c r="EC39" s="10">
        <f t="shared" si="4"/>
        <v>44</v>
      </c>
      <c r="ED39" s="10">
        <f t="shared" si="4"/>
        <v>20</v>
      </c>
      <c r="EE39" s="10">
        <f t="shared" si="4"/>
        <v>36</v>
      </c>
      <c r="EF39" s="10">
        <f t="shared" si="4"/>
        <v>44</v>
      </c>
      <c r="EG39" s="10">
        <f t="shared" si="4"/>
        <v>16</v>
      </c>
      <c r="EH39" s="10">
        <f t="shared" si="4"/>
        <v>28</v>
      </c>
      <c r="EI39" s="10">
        <f t="shared" si="4"/>
        <v>48</v>
      </c>
      <c r="EJ39" s="10">
        <f t="shared" si="4"/>
        <v>20</v>
      </c>
      <c r="EK39" s="10">
        <f t="shared" si="4"/>
        <v>36</v>
      </c>
      <c r="EL39" s="10">
        <f t="shared" si="4"/>
        <v>44</v>
      </c>
      <c r="EM39" s="10">
        <f t="shared" si="4"/>
        <v>16</v>
      </c>
      <c r="EN39" s="10">
        <f t="shared" si="4"/>
        <v>28</v>
      </c>
      <c r="EO39" s="10">
        <f t="shared" si="4"/>
        <v>44</v>
      </c>
      <c r="EP39" s="10">
        <f t="shared" si="4"/>
        <v>24</v>
      </c>
      <c r="EQ39" s="10">
        <f t="shared" si="4"/>
        <v>28</v>
      </c>
      <c r="ER39" s="10">
        <f t="shared" si="4"/>
        <v>48</v>
      </c>
      <c r="ES39" s="10">
        <f t="shared" si="4"/>
        <v>20</v>
      </c>
      <c r="ET39" s="10">
        <f t="shared" si="4"/>
        <v>36</v>
      </c>
      <c r="EU39" s="10">
        <f t="shared" si="4"/>
        <v>44</v>
      </c>
      <c r="EV39" s="10">
        <f t="shared" si="4"/>
        <v>16</v>
      </c>
      <c r="EW39" s="10">
        <f t="shared" si="4"/>
        <v>28</v>
      </c>
      <c r="EX39" s="10">
        <f t="shared" si="4"/>
        <v>44</v>
      </c>
      <c r="EY39" s="10">
        <f t="shared" si="4"/>
        <v>24</v>
      </c>
      <c r="EZ39" s="10">
        <f t="shared" si="4"/>
        <v>28</v>
      </c>
      <c r="FA39" s="10">
        <f t="shared" si="4"/>
        <v>48</v>
      </c>
      <c r="FB39" s="10">
        <f t="shared" si="4"/>
        <v>20</v>
      </c>
      <c r="FC39" s="10">
        <f t="shared" si="4"/>
        <v>36</v>
      </c>
      <c r="FD39" s="10">
        <f t="shared" si="4"/>
        <v>44</v>
      </c>
      <c r="FE39" s="10">
        <f t="shared" si="4"/>
        <v>16</v>
      </c>
      <c r="FF39" s="10">
        <f t="shared" si="4"/>
        <v>28</v>
      </c>
      <c r="FG39" s="10">
        <f t="shared" si="4"/>
        <v>44</v>
      </c>
      <c r="FH39" s="10">
        <f t="shared" si="4"/>
        <v>24</v>
      </c>
      <c r="FI39" s="10">
        <f t="shared" si="4"/>
        <v>28</v>
      </c>
      <c r="FJ39" s="10">
        <f t="shared" si="4"/>
        <v>48</v>
      </c>
      <c r="FK39" s="10">
        <f t="shared" si="4"/>
        <v>20</v>
      </c>
      <c r="FL39" s="10">
        <f t="shared" si="4"/>
        <v>36</v>
      </c>
      <c r="FM39" s="10">
        <f t="shared" si="4"/>
        <v>44</v>
      </c>
      <c r="FN39" s="10">
        <f t="shared" si="4"/>
        <v>16</v>
      </c>
      <c r="FO39" s="10">
        <f t="shared" si="4"/>
        <v>28</v>
      </c>
      <c r="FP39" s="10">
        <f t="shared" si="4"/>
        <v>44</v>
      </c>
      <c r="FQ39" s="10">
        <f t="shared" si="4"/>
        <v>24</v>
      </c>
      <c r="FR39" s="10">
        <f t="shared" si="4"/>
        <v>28</v>
      </c>
      <c r="FS39" s="10">
        <f t="shared" si="4"/>
        <v>48</v>
      </c>
      <c r="FT39" s="10">
        <f t="shared" si="4"/>
        <v>20</v>
      </c>
      <c r="FU39" s="10">
        <f t="shared" si="4"/>
        <v>36</v>
      </c>
      <c r="FV39" s="10">
        <f t="shared" si="4"/>
        <v>44</v>
      </c>
      <c r="FW39" s="10">
        <f t="shared" si="4"/>
        <v>16</v>
      </c>
      <c r="FX39" s="10">
        <f t="shared" si="4"/>
        <v>28</v>
      </c>
      <c r="FY39" s="10">
        <f t="shared" si="4"/>
        <v>44</v>
      </c>
      <c r="FZ39" s="10">
        <f t="shared" si="4"/>
        <v>24</v>
      </c>
      <c r="GA39" s="10">
        <f t="shared" ref="GA39:GR39" si="5">GA38/25%</f>
        <v>32</v>
      </c>
      <c r="GB39" s="10">
        <f t="shared" si="5"/>
        <v>44</v>
      </c>
      <c r="GC39" s="10">
        <f t="shared" si="5"/>
        <v>20</v>
      </c>
      <c r="GD39" s="10">
        <f t="shared" si="5"/>
        <v>32</v>
      </c>
      <c r="GE39" s="10">
        <f t="shared" si="5"/>
        <v>44</v>
      </c>
      <c r="GF39" s="10">
        <f t="shared" si="5"/>
        <v>20</v>
      </c>
      <c r="GG39" s="10">
        <f t="shared" si="5"/>
        <v>32</v>
      </c>
      <c r="GH39" s="10">
        <f t="shared" si="5"/>
        <v>44</v>
      </c>
      <c r="GI39" s="10">
        <f t="shared" si="5"/>
        <v>20</v>
      </c>
      <c r="GJ39" s="10">
        <f t="shared" si="5"/>
        <v>32</v>
      </c>
      <c r="GK39" s="10">
        <f t="shared" si="5"/>
        <v>44</v>
      </c>
      <c r="GL39" s="10">
        <f t="shared" si="5"/>
        <v>20</v>
      </c>
      <c r="GM39" s="10">
        <f t="shared" si="5"/>
        <v>32</v>
      </c>
      <c r="GN39" s="10">
        <f t="shared" si="5"/>
        <v>44</v>
      </c>
      <c r="GO39" s="10">
        <f t="shared" si="5"/>
        <v>20</v>
      </c>
      <c r="GP39" s="10">
        <f t="shared" si="5"/>
        <v>32</v>
      </c>
      <c r="GQ39" s="10">
        <f t="shared" si="5"/>
        <v>44</v>
      </c>
      <c r="GR39" s="10">
        <f t="shared" si="5"/>
        <v>20</v>
      </c>
    </row>
    <row r="41" spans="1:254">
      <c r="B41" s="101" t="s">
        <v>811</v>
      </c>
      <c r="C41" s="101"/>
      <c r="D41" s="101"/>
      <c r="E41" s="101"/>
      <c r="F41" s="31"/>
      <c r="G41" s="31"/>
      <c r="H41" s="31"/>
      <c r="I41" s="31"/>
      <c r="J41" s="31"/>
      <c r="K41" s="31"/>
      <c r="L41" s="31"/>
      <c r="M41" s="31"/>
    </row>
    <row r="42" spans="1:254">
      <c r="B42" s="4" t="s">
        <v>812</v>
      </c>
      <c r="C42" s="28" t="s">
        <v>830</v>
      </c>
      <c r="D42" s="24">
        <f>E42/100*25</f>
        <v>7.166666666666667</v>
      </c>
      <c r="E42" s="33">
        <f>(C39+F39+I39+L39+O39+R39)/6</f>
        <v>28.666666666666668</v>
      </c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813</v>
      </c>
      <c r="C43" s="28" t="s">
        <v>830</v>
      </c>
      <c r="D43" s="24">
        <f>E43/100*25</f>
        <v>12</v>
      </c>
      <c r="E43" s="33">
        <f>(D39+G39+J39+M39+P39+S39)/6</f>
        <v>48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814</v>
      </c>
      <c r="C44" s="28" t="s">
        <v>830</v>
      </c>
      <c r="D44" s="24">
        <f>E44/100*25</f>
        <v>4.833333333333333</v>
      </c>
      <c r="E44" s="33">
        <f>(E39+H39+K39+N39+Q39+T39)/6</f>
        <v>19.333333333333332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28"/>
      <c r="C45" s="28"/>
      <c r="D45" s="34">
        <f>SUM(D42:D44)</f>
        <v>24</v>
      </c>
      <c r="E45" s="34">
        <f>SUM(E42:E44)</f>
        <v>96</v>
      </c>
      <c r="F45" s="31"/>
      <c r="G45" s="31"/>
      <c r="H45" s="31"/>
      <c r="I45" s="31"/>
      <c r="J45" s="31"/>
      <c r="K45" s="31"/>
      <c r="L45" s="31"/>
      <c r="M45" s="31"/>
    </row>
    <row r="46" spans="1:254" ht="15" customHeight="1">
      <c r="B46" s="28"/>
      <c r="C46" s="28"/>
      <c r="D46" s="102" t="s">
        <v>56</v>
      </c>
      <c r="E46" s="102"/>
      <c r="F46" s="89" t="s">
        <v>3</v>
      </c>
      <c r="G46" s="90"/>
      <c r="H46" s="91" t="s">
        <v>331</v>
      </c>
      <c r="I46" s="92"/>
      <c r="J46" s="31"/>
      <c r="K46" s="31"/>
      <c r="L46" s="31"/>
      <c r="M46" s="31"/>
    </row>
    <row r="47" spans="1:254">
      <c r="B47" s="4" t="s">
        <v>812</v>
      </c>
      <c r="C47" s="28" t="s">
        <v>831</v>
      </c>
      <c r="D47" s="24">
        <f>E47/100*25</f>
        <v>7.8333333333333321</v>
      </c>
      <c r="E47" s="33">
        <f>(U39+X39+AA39+AD39+AG39+AJ39)/6</f>
        <v>31.333333333333332</v>
      </c>
      <c r="F47" s="24">
        <f>G47/100*25</f>
        <v>7.6666666666666679</v>
      </c>
      <c r="G47" s="33">
        <f>(AM39+AP39+AS39+AV39+AY39+BB39)/6</f>
        <v>30.666666666666668</v>
      </c>
      <c r="H47" s="24">
        <f>I47/100*25</f>
        <v>7.6666666666666679</v>
      </c>
      <c r="I47" s="33">
        <f>(BE39+BH39+BK39+BN39+BQ39+BT39)/6</f>
        <v>30.666666666666668</v>
      </c>
      <c r="J47" s="26"/>
      <c r="K47" s="26"/>
      <c r="L47" s="26"/>
      <c r="M47" s="26"/>
    </row>
    <row r="48" spans="1:254">
      <c r="B48" s="4" t="s">
        <v>813</v>
      </c>
      <c r="C48" s="28" t="s">
        <v>831</v>
      </c>
      <c r="D48" s="24">
        <f>E48/100*25</f>
        <v>11.833333333333334</v>
      </c>
      <c r="E48" s="33">
        <f>(V39+Y39+AB39+AE39+AH39+AK39)/6</f>
        <v>47.333333333333336</v>
      </c>
      <c r="F48" s="24">
        <f>G48/100*25</f>
        <v>11.5</v>
      </c>
      <c r="G48" s="33">
        <f>(AN39+AQ39+AT39+AW39+AZ39+BC39)/6</f>
        <v>46</v>
      </c>
      <c r="H48" s="24">
        <f>I48/100*25</f>
        <v>11.333333333333334</v>
      </c>
      <c r="I48" s="33">
        <f>(BF39+BI39+BL39+BO39+BR39+BU39)/6</f>
        <v>45.333333333333336</v>
      </c>
      <c r="J48" s="26"/>
      <c r="K48" s="26"/>
      <c r="L48" s="26"/>
      <c r="M48" s="26"/>
    </row>
    <row r="49" spans="2:13">
      <c r="B49" s="4" t="s">
        <v>814</v>
      </c>
      <c r="C49" s="28" t="s">
        <v>831</v>
      </c>
      <c r="D49" s="24">
        <f>E49/100*25</f>
        <v>4.333333333333333</v>
      </c>
      <c r="E49" s="33">
        <f>(W39+Z39+AC39+AF39+AI39+AL39)/6</f>
        <v>17.333333333333332</v>
      </c>
      <c r="F49" s="24">
        <f>G49/100*25</f>
        <v>4.833333333333333</v>
      </c>
      <c r="G49" s="33">
        <f>(AO39+AR39+AU39+AX39+BA39+BD39)/6</f>
        <v>19.333333333333332</v>
      </c>
      <c r="H49" s="24">
        <f>I49/100*25</f>
        <v>5</v>
      </c>
      <c r="I49" s="33">
        <f>(BG39+BJ39+BM39+BP39+BS39+BV39)/6</f>
        <v>20</v>
      </c>
      <c r="J49" s="26"/>
      <c r="K49" s="26"/>
      <c r="L49" s="26"/>
      <c r="M49" s="26"/>
    </row>
    <row r="50" spans="2:13">
      <c r="B50" s="28"/>
      <c r="C50" s="28"/>
      <c r="D50" s="34">
        <f t="shared" ref="D50:I50" si="6">SUM(D47:D49)</f>
        <v>23.999999999999996</v>
      </c>
      <c r="E50" s="34">
        <f t="shared" si="6"/>
        <v>96</v>
      </c>
      <c r="F50" s="34">
        <f t="shared" si="6"/>
        <v>24</v>
      </c>
      <c r="G50" s="35">
        <f t="shared" si="6"/>
        <v>96</v>
      </c>
      <c r="H50" s="34">
        <f t="shared" si="6"/>
        <v>24</v>
      </c>
      <c r="I50" s="34">
        <f t="shared" si="6"/>
        <v>96</v>
      </c>
      <c r="J50" s="55"/>
      <c r="K50" s="55"/>
      <c r="L50" s="55"/>
      <c r="M50" s="55"/>
    </row>
    <row r="51" spans="2:13">
      <c r="B51" s="4" t="s">
        <v>812</v>
      </c>
      <c r="C51" s="28" t="s">
        <v>832</v>
      </c>
      <c r="D51" s="36">
        <f>E51/100*25</f>
        <v>7.333333333333333</v>
      </c>
      <c r="E51" s="33">
        <f>(BW39+BZ39+CC39+CF39+CI39+CL39)/6</f>
        <v>29.333333333333332</v>
      </c>
      <c r="F51" s="31"/>
      <c r="G51" s="31"/>
      <c r="H51" s="31"/>
      <c r="I51" s="31"/>
      <c r="J51" s="31"/>
      <c r="K51" s="31"/>
      <c r="L51" s="31"/>
      <c r="M51" s="31"/>
    </row>
    <row r="52" spans="2:13">
      <c r="B52" s="4" t="s">
        <v>813</v>
      </c>
      <c r="C52" s="28" t="s">
        <v>832</v>
      </c>
      <c r="D52" s="36">
        <f>E52/100*25</f>
        <v>11.5</v>
      </c>
      <c r="E52" s="33">
        <f>(BX39+CA39+CD39+CG39+CJ39+CM39)/6</f>
        <v>46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814</v>
      </c>
      <c r="C53" s="28" t="s">
        <v>832</v>
      </c>
      <c r="D53" s="36">
        <f>E53/100*25</f>
        <v>5.166666666666667</v>
      </c>
      <c r="E53" s="33">
        <f>(BY39+CB39+CE39+CH39+CK39+CN39)/6</f>
        <v>20.666666666666668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/>
      <c r="C54" s="28"/>
      <c r="D54" s="34">
        <f>SUM(D51:D53)</f>
        <v>24</v>
      </c>
      <c r="E54" s="35">
        <f>SUM(E51:E53)</f>
        <v>96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102" t="s">
        <v>159</v>
      </c>
      <c r="E55" s="102"/>
      <c r="F55" s="87" t="s">
        <v>116</v>
      </c>
      <c r="G55" s="88"/>
      <c r="H55" s="91" t="s">
        <v>174</v>
      </c>
      <c r="I55" s="92"/>
      <c r="J55" s="85" t="s">
        <v>186</v>
      </c>
      <c r="K55" s="85"/>
      <c r="L55" s="85" t="s">
        <v>117</v>
      </c>
      <c r="M55" s="85"/>
    </row>
    <row r="56" spans="2:13">
      <c r="B56" s="4" t="s">
        <v>812</v>
      </c>
      <c r="C56" s="28" t="s">
        <v>833</v>
      </c>
      <c r="D56" s="24">
        <f>E56/100*25</f>
        <v>8.1666666666666661</v>
      </c>
      <c r="E56" s="33">
        <f>(CO39+CR39+CU39+CX39+DA39+DD39)/6</f>
        <v>32.666666666666664</v>
      </c>
      <c r="F56" s="24">
        <f>G56/100*25</f>
        <v>8.1666666666666661</v>
      </c>
      <c r="G56" s="33">
        <f>(DG39+DJ39+DM39+DP39+DS39+DV39)/6</f>
        <v>32.666666666666664</v>
      </c>
      <c r="H56" s="24">
        <f>I56/100*25</f>
        <v>8</v>
      </c>
      <c r="I56" s="33">
        <f>(DY39+EB39+EE39+EH39+EK39+EN39)/6</f>
        <v>32</v>
      </c>
      <c r="J56" s="24">
        <f>K56/100*25</f>
        <v>7.6666666666666679</v>
      </c>
      <c r="K56" s="33">
        <f>(EQ39+ET39+EW39+EZ39+FC39+FF39)/6</f>
        <v>30.666666666666668</v>
      </c>
      <c r="L56" s="24">
        <f>M56/100*25</f>
        <v>7.6666666666666679</v>
      </c>
      <c r="M56" s="33">
        <f>(FI39+FL39+FO39+FR39+FU39+FX39)/6</f>
        <v>30.666666666666668</v>
      </c>
    </row>
    <row r="57" spans="2:13">
      <c r="B57" s="4" t="s">
        <v>813</v>
      </c>
      <c r="C57" s="28" t="s">
        <v>833</v>
      </c>
      <c r="D57" s="24">
        <f>E57/100*25</f>
        <v>11.5</v>
      </c>
      <c r="E57" s="33">
        <f>(CP39+CS39+CV39+CY39+DB39+DE39)/6</f>
        <v>46</v>
      </c>
      <c r="F57" s="24">
        <f>G57/100*25</f>
        <v>11.5</v>
      </c>
      <c r="G57" s="33">
        <f>(DH39+DK39+DN39+DQ39+DT39+DW39)/6</f>
        <v>46</v>
      </c>
      <c r="H57" s="24">
        <f>I57/100*25</f>
        <v>11.333333333333334</v>
      </c>
      <c r="I57" s="33">
        <f>(DZ39+EC39+EF39+EI39+EL39+EO39)/6</f>
        <v>45.333333333333336</v>
      </c>
      <c r="J57" s="24">
        <f>K57/100*25</f>
        <v>11.333333333333334</v>
      </c>
      <c r="K57" s="33">
        <f>(ER39+EU39+EX39+FA39+FD39+FG39)/6</f>
        <v>45.333333333333336</v>
      </c>
      <c r="L57" s="24">
        <f>M57/100*25</f>
        <v>11.333333333333334</v>
      </c>
      <c r="M57" s="33">
        <f>(FJ39+FM39+FP39+FS39+FV39+FY39)/6</f>
        <v>45.333333333333336</v>
      </c>
    </row>
    <row r="58" spans="2:13">
      <c r="B58" s="4" t="s">
        <v>814</v>
      </c>
      <c r="C58" s="28" t="s">
        <v>833</v>
      </c>
      <c r="D58" s="24">
        <f>E58/100*25</f>
        <v>4.333333333333333</v>
      </c>
      <c r="E58" s="33">
        <f>(CQ39+CT39+CW39+CZ39+DC39+DF39)/6</f>
        <v>17.333333333333332</v>
      </c>
      <c r="F58" s="24">
        <f>G58/100*25</f>
        <v>4.333333333333333</v>
      </c>
      <c r="G58" s="33">
        <f>(DI39+DL39+DO39+DR39+DU39+DX39)/6</f>
        <v>17.333333333333332</v>
      </c>
      <c r="H58" s="24">
        <f>I58/100*25</f>
        <v>4.666666666666667</v>
      </c>
      <c r="I58" s="33">
        <f>(EA39+ED39+EG39+EJ39+EM39+EP39)/6</f>
        <v>18.666666666666668</v>
      </c>
      <c r="J58" s="24">
        <f>K58/100*25</f>
        <v>5</v>
      </c>
      <c r="K58" s="33">
        <f>(ES39+EV39+EY39+FB39+FE39+FH39)/6</f>
        <v>20</v>
      </c>
      <c r="L58" s="24">
        <f>M58/100*25</f>
        <v>5</v>
      </c>
      <c r="M58" s="33">
        <f>(FK39+FN39+FQ39+FT39+FW39+FZ39)/6</f>
        <v>20</v>
      </c>
    </row>
    <row r="59" spans="2:13">
      <c r="B59" s="28"/>
      <c r="C59" s="28"/>
      <c r="D59" s="34">
        <f t="shared" ref="D59:M59" si="7">SUM(D56:D58)</f>
        <v>23.999999999999996</v>
      </c>
      <c r="E59" s="34">
        <f t="shared" si="7"/>
        <v>95.999999999999986</v>
      </c>
      <c r="F59" s="34">
        <f t="shared" si="7"/>
        <v>23.999999999999996</v>
      </c>
      <c r="G59" s="35">
        <f t="shared" si="7"/>
        <v>95.999999999999986</v>
      </c>
      <c r="H59" s="34">
        <f t="shared" si="7"/>
        <v>24.000000000000004</v>
      </c>
      <c r="I59" s="34">
        <f t="shared" si="7"/>
        <v>96.000000000000014</v>
      </c>
      <c r="J59" s="34">
        <f t="shared" si="7"/>
        <v>24</v>
      </c>
      <c r="K59" s="34">
        <f t="shared" si="7"/>
        <v>96</v>
      </c>
      <c r="L59" s="34">
        <f t="shared" si="7"/>
        <v>24</v>
      </c>
      <c r="M59" s="34">
        <f t="shared" si="7"/>
        <v>96</v>
      </c>
    </row>
    <row r="60" spans="2:13">
      <c r="B60" s="4" t="s">
        <v>812</v>
      </c>
      <c r="C60" s="28" t="s">
        <v>834</v>
      </c>
      <c r="D60" s="24">
        <f>E60/100*25</f>
        <v>8</v>
      </c>
      <c r="E60" s="33">
        <f>(GA39+GD39+GG39+GJ39+GM39+GP39)/6</f>
        <v>32</v>
      </c>
      <c r="F60" s="31"/>
      <c r="G60" s="31"/>
      <c r="H60" s="31"/>
      <c r="I60" s="31"/>
      <c r="J60" s="31"/>
      <c r="K60" s="31"/>
      <c r="L60" s="31"/>
      <c r="M60" s="31"/>
    </row>
    <row r="61" spans="2:13">
      <c r="B61" s="4" t="s">
        <v>813</v>
      </c>
      <c r="C61" s="28" t="s">
        <v>834</v>
      </c>
      <c r="D61" s="24">
        <f>E61/100*25</f>
        <v>11</v>
      </c>
      <c r="E61" s="33">
        <f>(GB39+GE39+GH39+GK39+GN39+GQ39)/6</f>
        <v>44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814</v>
      </c>
      <c r="C62" s="28" t="s">
        <v>834</v>
      </c>
      <c r="D62" s="24">
        <f>E62/100*25</f>
        <v>5</v>
      </c>
      <c r="E62" s="33">
        <f>(GC39+GF39+GI39+GL39+GO39+GR39)/6</f>
        <v>20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/>
      <c r="C63" s="28"/>
      <c r="D63" s="34">
        <f>SUM(D60:D62)</f>
        <v>24</v>
      </c>
      <c r="E63" s="35">
        <f>SUM(E60:E62)</f>
        <v>96</v>
      </c>
      <c r="F63" s="31"/>
      <c r="G63" s="31"/>
      <c r="H63" s="31"/>
      <c r="I63" s="31"/>
      <c r="J63" s="31"/>
      <c r="K63" s="31"/>
      <c r="L63" s="31"/>
      <c r="M63" s="31"/>
    </row>
  </sheetData>
  <mergeCells count="163">
    <mergeCell ref="B41:E41"/>
    <mergeCell ref="D46:E46"/>
    <mergeCell ref="F46:G46"/>
    <mergeCell ref="H46:I46"/>
    <mergeCell ref="D55:E55"/>
    <mergeCell ref="F55:G55"/>
    <mergeCell ref="H55:I55"/>
    <mergeCell ref="GP2:GQ2"/>
    <mergeCell ref="J55:K55"/>
    <mergeCell ref="L55:M5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8:B38"/>
    <mergeCell ref="A39:B39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DV1" zoomScale="80" zoomScaleNormal="80" workbookViewId="0">
      <selection activeCell="F18" sqref="F18"/>
    </sheetView>
  </sheetViews>
  <sheetFormatPr defaultColWidth="8.77734375" defaultRowHeight="14.4"/>
  <cols>
    <col min="2" max="2" width="32.77734375" customWidth="1"/>
    <col min="4" max="4" width="10.44140625" bestFit="1" customWidth="1"/>
    <col min="5" max="5" width="9.44140625" bestFit="1" customWidth="1"/>
  </cols>
  <sheetData>
    <row r="1" spans="1:293" ht="15.6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4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2" hidden="1" customHeight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2" hidden="1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7" hidden="1" customHeight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6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>
      <c r="A12" s="81"/>
      <c r="B12" s="81"/>
      <c r="C12" s="80" t="s">
        <v>1339</v>
      </c>
      <c r="D12" s="80"/>
      <c r="E12" s="80"/>
      <c r="F12" s="80" t="s">
        <v>1340</v>
      </c>
      <c r="G12" s="80"/>
      <c r="H12" s="80"/>
      <c r="I12" s="80" t="s">
        <v>1341</v>
      </c>
      <c r="J12" s="80"/>
      <c r="K12" s="80"/>
      <c r="L12" s="80" t="s">
        <v>1342</v>
      </c>
      <c r="M12" s="80"/>
      <c r="N12" s="80"/>
      <c r="O12" s="80" t="s">
        <v>1343</v>
      </c>
      <c r="P12" s="80"/>
      <c r="Q12" s="80"/>
      <c r="R12" s="80" t="s">
        <v>1344</v>
      </c>
      <c r="S12" s="80"/>
      <c r="T12" s="80"/>
      <c r="U12" s="80" t="s">
        <v>1345</v>
      </c>
      <c r="V12" s="80"/>
      <c r="W12" s="80"/>
      <c r="X12" s="80" t="s">
        <v>1346</v>
      </c>
      <c r="Y12" s="80"/>
      <c r="Z12" s="80"/>
      <c r="AA12" s="80" t="s">
        <v>1347</v>
      </c>
      <c r="AB12" s="80"/>
      <c r="AC12" s="80"/>
      <c r="AD12" s="80" t="s">
        <v>1348</v>
      </c>
      <c r="AE12" s="80"/>
      <c r="AF12" s="80"/>
      <c r="AG12" s="80" t="s">
        <v>1349</v>
      </c>
      <c r="AH12" s="80"/>
      <c r="AI12" s="80"/>
      <c r="AJ12" s="80" t="s">
        <v>1350</v>
      </c>
      <c r="AK12" s="80"/>
      <c r="AL12" s="80"/>
      <c r="AM12" s="80" t="s">
        <v>1351</v>
      </c>
      <c r="AN12" s="80"/>
      <c r="AO12" s="80"/>
      <c r="AP12" s="80" t="s">
        <v>1352</v>
      </c>
      <c r="AQ12" s="80"/>
      <c r="AR12" s="80"/>
      <c r="AS12" s="80" t="s">
        <v>1353</v>
      </c>
      <c r="AT12" s="80"/>
      <c r="AU12" s="80"/>
      <c r="AV12" s="80" t="s">
        <v>1354</v>
      </c>
      <c r="AW12" s="80"/>
      <c r="AX12" s="80"/>
      <c r="AY12" s="80" t="s">
        <v>1355</v>
      </c>
      <c r="AZ12" s="80"/>
      <c r="BA12" s="80"/>
      <c r="BB12" s="80" t="s">
        <v>1356</v>
      </c>
      <c r="BC12" s="80"/>
      <c r="BD12" s="80"/>
      <c r="BE12" s="80" t="s">
        <v>1357</v>
      </c>
      <c r="BF12" s="80"/>
      <c r="BG12" s="80"/>
      <c r="BH12" s="80" t="s">
        <v>1358</v>
      </c>
      <c r="BI12" s="80"/>
      <c r="BJ12" s="80"/>
      <c r="BK12" s="80" t="s">
        <v>1359</v>
      </c>
      <c r="BL12" s="80"/>
      <c r="BM12" s="80"/>
      <c r="BN12" s="80" t="s">
        <v>1360</v>
      </c>
      <c r="BO12" s="80"/>
      <c r="BP12" s="80"/>
      <c r="BQ12" s="80" t="s">
        <v>1361</v>
      </c>
      <c r="BR12" s="80"/>
      <c r="BS12" s="80"/>
      <c r="BT12" s="80" t="s">
        <v>1362</v>
      </c>
      <c r="BU12" s="80"/>
      <c r="BV12" s="80"/>
      <c r="BW12" s="80" t="s">
        <v>1363</v>
      </c>
      <c r="BX12" s="80"/>
      <c r="BY12" s="80"/>
      <c r="BZ12" s="80" t="s">
        <v>1200</v>
      </c>
      <c r="CA12" s="80"/>
      <c r="CB12" s="80"/>
      <c r="CC12" s="80" t="s">
        <v>1364</v>
      </c>
      <c r="CD12" s="80"/>
      <c r="CE12" s="80"/>
      <c r="CF12" s="80" t="s">
        <v>1365</v>
      </c>
      <c r="CG12" s="80"/>
      <c r="CH12" s="80"/>
      <c r="CI12" s="80" t="s">
        <v>1366</v>
      </c>
      <c r="CJ12" s="80"/>
      <c r="CK12" s="80"/>
      <c r="CL12" s="80" t="s">
        <v>1367</v>
      </c>
      <c r="CM12" s="80"/>
      <c r="CN12" s="80"/>
      <c r="CO12" s="80" t="s">
        <v>1368</v>
      </c>
      <c r="CP12" s="80"/>
      <c r="CQ12" s="80"/>
      <c r="CR12" s="80" t="s">
        <v>1369</v>
      </c>
      <c r="CS12" s="80"/>
      <c r="CT12" s="80"/>
      <c r="CU12" s="80" t="s">
        <v>1370</v>
      </c>
      <c r="CV12" s="80"/>
      <c r="CW12" s="80"/>
      <c r="CX12" s="80" t="s">
        <v>1371</v>
      </c>
      <c r="CY12" s="80"/>
      <c r="CZ12" s="80"/>
      <c r="DA12" s="80" t="s">
        <v>1372</v>
      </c>
      <c r="DB12" s="80"/>
      <c r="DC12" s="80"/>
      <c r="DD12" s="80" t="s">
        <v>1373</v>
      </c>
      <c r="DE12" s="80"/>
      <c r="DF12" s="80"/>
      <c r="DG12" s="80" t="s">
        <v>1374</v>
      </c>
      <c r="DH12" s="80"/>
      <c r="DI12" s="80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1232</v>
      </c>
      <c r="EF12" s="80"/>
      <c r="EG12" s="80"/>
      <c r="EH12" s="80" t="s">
        <v>763</v>
      </c>
      <c r="EI12" s="80"/>
      <c r="EJ12" s="80"/>
      <c r="EK12" s="80" t="s">
        <v>1335</v>
      </c>
      <c r="EL12" s="80"/>
      <c r="EM12" s="80"/>
      <c r="EN12" s="80" t="s">
        <v>766</v>
      </c>
      <c r="EO12" s="80"/>
      <c r="EP12" s="80"/>
      <c r="EQ12" s="80" t="s">
        <v>1241</v>
      </c>
      <c r="ER12" s="80"/>
      <c r="ES12" s="80"/>
      <c r="ET12" s="80" t="s">
        <v>771</v>
      </c>
      <c r="EU12" s="80"/>
      <c r="EV12" s="80"/>
      <c r="EW12" s="80" t="s">
        <v>1244</v>
      </c>
      <c r="EX12" s="80"/>
      <c r="EY12" s="80"/>
      <c r="EZ12" s="80" t="s">
        <v>1246</v>
      </c>
      <c r="FA12" s="80"/>
      <c r="FB12" s="80"/>
      <c r="FC12" s="80" t="s">
        <v>1248</v>
      </c>
      <c r="FD12" s="80"/>
      <c r="FE12" s="80"/>
      <c r="FF12" s="80" t="s">
        <v>1336</v>
      </c>
      <c r="FG12" s="80"/>
      <c r="FH12" s="80"/>
      <c r="FI12" s="80" t="s">
        <v>1251</v>
      </c>
      <c r="FJ12" s="80"/>
      <c r="FK12" s="80"/>
      <c r="FL12" s="80" t="s">
        <v>775</v>
      </c>
      <c r="FM12" s="80"/>
      <c r="FN12" s="80"/>
      <c r="FO12" s="80" t="s">
        <v>1255</v>
      </c>
      <c r="FP12" s="80"/>
      <c r="FQ12" s="80"/>
      <c r="FR12" s="80" t="s">
        <v>1258</v>
      </c>
      <c r="FS12" s="80"/>
      <c r="FT12" s="80"/>
      <c r="FU12" s="80" t="s">
        <v>1262</v>
      </c>
      <c r="FV12" s="80"/>
      <c r="FW12" s="80"/>
      <c r="FX12" s="80" t="s">
        <v>1264</v>
      </c>
      <c r="FY12" s="80"/>
      <c r="FZ12" s="80"/>
      <c r="GA12" s="100" t="s">
        <v>1267</v>
      </c>
      <c r="GB12" s="100"/>
      <c r="GC12" s="100"/>
      <c r="GD12" s="80" t="s">
        <v>780</v>
      </c>
      <c r="GE12" s="80"/>
      <c r="GF12" s="80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0" t="s">
        <v>1285</v>
      </c>
      <c r="HC12" s="80"/>
      <c r="HD12" s="80"/>
      <c r="HE12" s="80" t="s">
        <v>1287</v>
      </c>
      <c r="HF12" s="80"/>
      <c r="HG12" s="80"/>
      <c r="HH12" s="80" t="s">
        <v>796</v>
      </c>
      <c r="HI12" s="80"/>
      <c r="HJ12" s="80"/>
      <c r="HK12" s="80" t="s">
        <v>1288</v>
      </c>
      <c r="HL12" s="80"/>
      <c r="HM12" s="80"/>
      <c r="HN12" s="80" t="s">
        <v>1291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1300</v>
      </c>
      <c r="IA12" s="80"/>
      <c r="IB12" s="80"/>
      <c r="IC12" s="80" t="s">
        <v>1304</v>
      </c>
      <c r="ID12" s="80"/>
      <c r="IE12" s="80"/>
      <c r="IF12" s="80" t="s">
        <v>802</v>
      </c>
      <c r="IG12" s="80"/>
      <c r="IH12" s="80"/>
      <c r="II12" s="80" t="s">
        <v>1309</v>
      </c>
      <c r="IJ12" s="80"/>
      <c r="IK12" s="80"/>
      <c r="IL12" s="80" t="s">
        <v>1310</v>
      </c>
      <c r="IM12" s="80"/>
      <c r="IN12" s="80"/>
      <c r="IO12" s="80" t="s">
        <v>1314</v>
      </c>
      <c r="IP12" s="80"/>
      <c r="IQ12" s="80"/>
      <c r="IR12" s="80" t="s">
        <v>1318</v>
      </c>
      <c r="IS12" s="80"/>
      <c r="IT12" s="80"/>
    </row>
    <row r="13" spans="1:293" ht="82.5" customHeight="1">
      <c r="A13" s="81"/>
      <c r="B13" s="81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7" customHeight="1">
      <c r="A40" s="78" t="s">
        <v>841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6" t="s">
        <v>56</v>
      </c>
      <c r="E47" s="107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8" t="s">
        <v>159</v>
      </c>
      <c r="E56" s="108"/>
      <c r="F56" s="63" t="s">
        <v>116</v>
      </c>
      <c r="G56" s="64"/>
      <c r="H56" s="68" t="s">
        <v>174</v>
      </c>
      <c r="I56" s="69"/>
      <c r="J56" s="99" t="s">
        <v>186</v>
      </c>
      <c r="K56" s="99"/>
      <c r="L56" s="99" t="s">
        <v>117</v>
      </c>
      <c r="M56" s="99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FJ2" workbookViewId="0">
      <selection activeCell="C11" sqref="C11"/>
    </sheetView>
  </sheetViews>
  <sheetFormatPr defaultColWidth="8.77734375" defaultRowHeight="14.4"/>
  <cols>
    <col min="2" max="2" width="29.21875" customWidth="1"/>
  </cols>
  <sheetData>
    <row r="1" spans="1:254" ht="15.6">
      <c r="A1" s="6" t="s">
        <v>154</v>
      </c>
      <c r="B1" s="112" t="s">
        <v>1381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9" t="s">
        <v>0</v>
      </c>
      <c r="B4" s="119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6">
      <c r="A6" s="120"/>
      <c r="B6" s="120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>
      <c r="A7" s="120"/>
      <c r="B7" s="120"/>
      <c r="C7" s="80" t="s">
        <v>1339</v>
      </c>
      <c r="D7" s="80"/>
      <c r="E7" s="80"/>
      <c r="F7" s="80" t="s">
        <v>1340</v>
      </c>
      <c r="G7" s="80"/>
      <c r="H7" s="80"/>
      <c r="I7" s="80" t="s">
        <v>1341</v>
      </c>
      <c r="J7" s="80"/>
      <c r="K7" s="80"/>
      <c r="L7" s="80" t="s">
        <v>1342</v>
      </c>
      <c r="M7" s="80"/>
      <c r="N7" s="80"/>
      <c r="O7" s="80" t="s">
        <v>1343</v>
      </c>
      <c r="P7" s="80"/>
      <c r="Q7" s="80"/>
      <c r="R7" s="80" t="s">
        <v>1344</v>
      </c>
      <c r="S7" s="80"/>
      <c r="T7" s="80"/>
      <c r="U7" s="80" t="s">
        <v>1345</v>
      </c>
      <c r="V7" s="80"/>
      <c r="W7" s="80"/>
      <c r="X7" s="80" t="s">
        <v>1346</v>
      </c>
      <c r="Y7" s="80"/>
      <c r="Z7" s="80"/>
      <c r="AA7" s="80" t="s">
        <v>1347</v>
      </c>
      <c r="AB7" s="80"/>
      <c r="AC7" s="80"/>
      <c r="AD7" s="80" t="s">
        <v>1348</v>
      </c>
      <c r="AE7" s="80"/>
      <c r="AF7" s="80"/>
      <c r="AG7" s="80" t="s">
        <v>1349</v>
      </c>
      <c r="AH7" s="80"/>
      <c r="AI7" s="80"/>
      <c r="AJ7" s="80" t="s">
        <v>1350</v>
      </c>
      <c r="AK7" s="80"/>
      <c r="AL7" s="80"/>
      <c r="AM7" s="80" t="s">
        <v>1351</v>
      </c>
      <c r="AN7" s="80"/>
      <c r="AO7" s="80"/>
      <c r="AP7" s="80" t="s">
        <v>1352</v>
      </c>
      <c r="AQ7" s="80"/>
      <c r="AR7" s="80"/>
      <c r="AS7" s="80" t="s">
        <v>1353</v>
      </c>
      <c r="AT7" s="80"/>
      <c r="AU7" s="80"/>
      <c r="AV7" s="80" t="s">
        <v>1354</v>
      </c>
      <c r="AW7" s="80"/>
      <c r="AX7" s="80"/>
      <c r="AY7" s="80" t="s">
        <v>1355</v>
      </c>
      <c r="AZ7" s="80"/>
      <c r="BA7" s="80"/>
      <c r="BB7" s="80" t="s">
        <v>1356</v>
      </c>
      <c r="BC7" s="80"/>
      <c r="BD7" s="80"/>
      <c r="BE7" s="80" t="s">
        <v>1357</v>
      </c>
      <c r="BF7" s="80"/>
      <c r="BG7" s="80"/>
      <c r="BH7" s="80" t="s">
        <v>1358</v>
      </c>
      <c r="BI7" s="80"/>
      <c r="BJ7" s="80"/>
      <c r="BK7" s="80" t="s">
        <v>1359</v>
      </c>
      <c r="BL7" s="80"/>
      <c r="BM7" s="80"/>
      <c r="BN7" s="80" t="s">
        <v>1360</v>
      </c>
      <c r="BO7" s="80"/>
      <c r="BP7" s="80"/>
      <c r="BQ7" s="80" t="s">
        <v>1361</v>
      </c>
      <c r="BR7" s="80"/>
      <c r="BS7" s="80"/>
      <c r="BT7" s="80" t="s">
        <v>1362</v>
      </c>
      <c r="BU7" s="80"/>
      <c r="BV7" s="80"/>
      <c r="BW7" s="80" t="s">
        <v>1363</v>
      </c>
      <c r="BX7" s="80"/>
      <c r="BY7" s="80"/>
      <c r="BZ7" s="80" t="s">
        <v>1200</v>
      </c>
      <c r="CA7" s="80"/>
      <c r="CB7" s="80"/>
      <c r="CC7" s="80" t="s">
        <v>1364</v>
      </c>
      <c r="CD7" s="80"/>
      <c r="CE7" s="80"/>
      <c r="CF7" s="80" t="s">
        <v>1365</v>
      </c>
      <c r="CG7" s="80"/>
      <c r="CH7" s="80"/>
      <c r="CI7" s="80" t="s">
        <v>1366</v>
      </c>
      <c r="CJ7" s="80"/>
      <c r="CK7" s="80"/>
      <c r="CL7" s="80" t="s">
        <v>1367</v>
      </c>
      <c r="CM7" s="80"/>
      <c r="CN7" s="80"/>
      <c r="CO7" s="80" t="s">
        <v>1368</v>
      </c>
      <c r="CP7" s="80"/>
      <c r="CQ7" s="80"/>
      <c r="CR7" s="80" t="s">
        <v>1369</v>
      </c>
      <c r="CS7" s="80"/>
      <c r="CT7" s="80"/>
      <c r="CU7" s="80" t="s">
        <v>1370</v>
      </c>
      <c r="CV7" s="80"/>
      <c r="CW7" s="80"/>
      <c r="CX7" s="80" t="s">
        <v>1371</v>
      </c>
      <c r="CY7" s="80"/>
      <c r="CZ7" s="80"/>
      <c r="DA7" s="80" t="s">
        <v>1372</v>
      </c>
      <c r="DB7" s="80"/>
      <c r="DC7" s="80"/>
      <c r="DD7" s="80" t="s">
        <v>1373</v>
      </c>
      <c r="DE7" s="80"/>
      <c r="DF7" s="80"/>
      <c r="DG7" s="80" t="s">
        <v>1374</v>
      </c>
      <c r="DH7" s="80"/>
      <c r="DI7" s="80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80" t="s">
        <v>761</v>
      </c>
      <c r="DZ7" s="80"/>
      <c r="EA7" s="80"/>
      <c r="EB7" s="80" t="s">
        <v>762</v>
      </c>
      <c r="EC7" s="80"/>
      <c r="ED7" s="80"/>
      <c r="EE7" s="80" t="s">
        <v>1232</v>
      </c>
      <c r="EF7" s="80"/>
      <c r="EG7" s="80"/>
      <c r="EH7" s="80" t="s">
        <v>763</v>
      </c>
      <c r="EI7" s="80"/>
      <c r="EJ7" s="80"/>
      <c r="EK7" s="80" t="s">
        <v>1335</v>
      </c>
      <c r="EL7" s="80"/>
      <c r="EM7" s="80"/>
      <c r="EN7" s="80" t="s">
        <v>766</v>
      </c>
      <c r="EO7" s="80"/>
      <c r="EP7" s="80"/>
      <c r="EQ7" s="80" t="s">
        <v>1241</v>
      </c>
      <c r="ER7" s="80"/>
      <c r="ES7" s="80"/>
      <c r="ET7" s="80" t="s">
        <v>771</v>
      </c>
      <c r="EU7" s="80"/>
      <c r="EV7" s="80"/>
      <c r="EW7" s="80" t="s">
        <v>1244</v>
      </c>
      <c r="EX7" s="80"/>
      <c r="EY7" s="80"/>
      <c r="EZ7" s="80" t="s">
        <v>1246</v>
      </c>
      <c r="FA7" s="80"/>
      <c r="FB7" s="80"/>
      <c r="FC7" s="80" t="s">
        <v>1248</v>
      </c>
      <c r="FD7" s="80"/>
      <c r="FE7" s="80"/>
      <c r="FF7" s="80" t="s">
        <v>1336</v>
      </c>
      <c r="FG7" s="80"/>
      <c r="FH7" s="80"/>
      <c r="FI7" s="80" t="s">
        <v>1251</v>
      </c>
      <c r="FJ7" s="80"/>
      <c r="FK7" s="80"/>
      <c r="FL7" s="80" t="s">
        <v>775</v>
      </c>
      <c r="FM7" s="80"/>
      <c r="FN7" s="80"/>
      <c r="FO7" s="80" t="s">
        <v>1255</v>
      </c>
      <c r="FP7" s="80"/>
      <c r="FQ7" s="80"/>
      <c r="FR7" s="80" t="s">
        <v>1258</v>
      </c>
      <c r="FS7" s="80"/>
      <c r="FT7" s="80"/>
      <c r="FU7" s="80" t="s">
        <v>1262</v>
      </c>
      <c r="FV7" s="80"/>
      <c r="FW7" s="80"/>
      <c r="FX7" s="80" t="s">
        <v>1264</v>
      </c>
      <c r="FY7" s="80"/>
      <c r="FZ7" s="80"/>
      <c r="GA7" s="100" t="s">
        <v>1267</v>
      </c>
      <c r="GB7" s="100"/>
      <c r="GC7" s="100"/>
      <c r="GD7" s="80" t="s">
        <v>780</v>
      </c>
      <c r="GE7" s="80"/>
      <c r="GF7" s="80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0" t="s">
        <v>1285</v>
      </c>
      <c r="HC7" s="80"/>
      <c r="HD7" s="80"/>
      <c r="HE7" s="80" t="s">
        <v>1287</v>
      </c>
      <c r="HF7" s="80"/>
      <c r="HG7" s="80"/>
      <c r="HH7" s="80" t="s">
        <v>796</v>
      </c>
      <c r="HI7" s="80"/>
      <c r="HJ7" s="80"/>
      <c r="HK7" s="80" t="s">
        <v>1288</v>
      </c>
      <c r="HL7" s="80"/>
      <c r="HM7" s="80"/>
      <c r="HN7" s="80" t="s">
        <v>1291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1300</v>
      </c>
      <c r="IA7" s="80"/>
      <c r="IB7" s="80"/>
      <c r="IC7" s="80" t="s">
        <v>1304</v>
      </c>
      <c r="ID7" s="80"/>
      <c r="IE7" s="80"/>
      <c r="IF7" s="80" t="s">
        <v>802</v>
      </c>
      <c r="IG7" s="80"/>
      <c r="IH7" s="80"/>
      <c r="II7" s="80" t="s">
        <v>1309</v>
      </c>
      <c r="IJ7" s="80"/>
      <c r="IK7" s="80"/>
      <c r="IL7" s="80" t="s">
        <v>1310</v>
      </c>
      <c r="IM7" s="80"/>
      <c r="IN7" s="80"/>
      <c r="IO7" s="80" t="s">
        <v>1314</v>
      </c>
      <c r="IP7" s="80"/>
      <c r="IQ7" s="80"/>
      <c r="IR7" s="80" t="s">
        <v>1318</v>
      </c>
      <c r="IS7" s="80"/>
      <c r="IT7" s="80"/>
    </row>
    <row r="8" spans="1:254" ht="58.5" customHeight="1">
      <c r="A8" s="121"/>
      <c r="B8" s="121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6" t="s">
        <v>56</v>
      </c>
      <c r="E42" s="107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8" t="s">
        <v>159</v>
      </c>
      <c r="E51" s="108"/>
      <c r="F51" s="63" t="s">
        <v>116</v>
      </c>
      <c r="G51" s="64"/>
      <c r="H51" s="68" t="s">
        <v>174</v>
      </c>
      <c r="I51" s="69"/>
      <c r="J51" s="99" t="s">
        <v>186</v>
      </c>
      <c r="K51" s="99"/>
      <c r="L51" s="99" t="s">
        <v>117</v>
      </c>
      <c r="M51" s="99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2022-12-22T06:57:03Z</dcterms:created>
  <dcterms:modified xsi:type="dcterms:W3CDTF">2026-08-21T08:14:19Z</dcterms:modified>
</cp:coreProperties>
</file>