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50" yWindow="2550" windowWidth="19420" windowHeight="110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<sst xmlns="http://schemas.openxmlformats.org/spreadsheetml/2006/main" count="2323" uniqueCount="1410">
  <si>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</si>
  <si>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</si>
  <si>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</si>
  <si>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</si>
  <si>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</si>
  <si>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</si>
  <si>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</si>
  <si>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</si>
  <si>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</si>
  <si>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</si>
  <si>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</si>
  <si>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</si>
  <si>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</si>
  <si>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</si>
  <si>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</si>
  <si>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</si>
  <si>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</si>
  <si>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</si>
  <si>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</si>
  <si>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</si>
  <si>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</si>
  <si>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</si>
  <si>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</si>
  <si>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</si>
  <si>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</si>
  <si>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</si>
  <si>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</si>
  <si>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</si>
  <si>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</si>
  <si>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</si>
  <si>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</si>
  <si>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</si>
  <si>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</si>
  <si>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</si>
  <si>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</si>
  <si>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</si>
  <si>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</si>
  <si>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</si>
  <si>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</si>
  <si>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</si>
  <si>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</si>
  <si>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</si>
  <si>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</si>
  <si>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</si>
  <si>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</si>
  <si>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</si>
  <si>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</si>
  <si>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</si>
  <si>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</si>
  <si>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</si>
  <si>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</si>
  <si>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</si>
  <si>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</si>
  <si>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</si>
  <si>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</si>
  <si>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</si>
  <si>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</si>
  <si>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</si>
  <si>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</si>
  <si>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</si>
  <si>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</si>
  <si>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</si>
  <si>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</si>
  <si>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</si>
  <si>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</si>
  <si>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</si>
  <si>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</si>
  <si>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</si>
  <si>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</si>
  <si>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</si>
  <si>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</si>
  <si>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</si>
  <si>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</si>
  <si>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</si>
  <si>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</si>
  <si>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</si>
  <si>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</si>
  <si>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</si>
  <si>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</si>
  <si>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</si>
  <si>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</si>
  <si>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</si>
  <si>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</si>
  <si>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</si>
  <si>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</si>
  <si>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</si>
  <si>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</si>
  <si>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</si>
  <si>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</si>
  <si>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</si>
  <si>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</si>
  <si>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</si>
  <si>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</si>
  <si>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</si>
  <si>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</si>
  <si>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</si>
  <si>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</si>
  <si>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</si>
  <si>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</si>
  <si>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</si>
  <si>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</si>
  <si>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</si>
  <si>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</si>
  <si>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</si>
  <si>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</si>
  <si>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</si>
  <si>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</si>
  <si>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</si>
  <si>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</si>
  <si>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</si>
  <si>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</si>
  <si>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</si>
  <si>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</si>
  <si>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</si>
  <si>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</si>
  <si>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</si>
  <si>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</si>
  <si>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</si>
  <si>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</si>
  <si>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</si>
  <si>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</si>
  <si>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</si>
  <si>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</si>
  <si>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</si>
  <si>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</si>
  <si>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</si>
  <si>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</si>
  <si>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</si>
  <si>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</si>
  <si>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</si>
  <si>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</si>
  <si>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</si>
  <si>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</si>
  <si>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</si>
  <si>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</si>
  <si>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</si>
  <si>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</si>
  <si>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</si>
  <si>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</si>
  <si>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</si>
  <si>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</si>
  <si>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</si>
  <si>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</si>
  <si>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</si>
  <si>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</si>
  <si>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</si>
  <si>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</si>
  <si>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</si>
  <si>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</si>
  <si>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</si>
  <si>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</si>
  <si>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</si>
  <si>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</si>
  <si>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</si>
  <si>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</si>
  <si>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</si>
  <si>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</si>
  <si>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</si>
  <si>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</si>
  <si>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</si>
  <si>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</si>
  <si>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</si>
  <si>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</si>
  <si>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</si>
  <si>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</si>
  <si>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</si>
  <si>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</si>
  <si>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</si>
  <si>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</si>
  <si>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</si>
  <si>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</si>
  <si>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</si>
  <si>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</si>
  <si>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</si>
  <si>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</si>
  <si>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</si>
  <si>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</si>
  <si>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</si>
  <si>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</si>
  <si>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</si>
  <si>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</si>
  <si>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</si>
  <si>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</si>
  <si>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</si>
  <si>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</si>
  <si>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</si>
  <si>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</si>
  <si>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</si>
  <si>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</si>
  <si>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</si>
  <si>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</si>
  <si>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</si>
  <si>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</si>
  <si>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</si>
  <si>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</si>
  <si>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</si>
  <si>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</si>
  <si>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</si>
  <si>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</si>
  <si>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</si>
  <si>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</si>
  <si>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</si>
  <si>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</si>
  <si>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</si>
  <si>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</si>
  <si>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</si>
  <si>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</si>
  <si>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</si>
  <si>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</si>
  <si>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</si>
  <si>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</si>
  <si>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</si>
  <si>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</si>
  <si>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</si>
  <si>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</si>
  <si>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</si>
  <si>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</si>
  <si>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</si>
  <si>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</si>
  <si>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</si>
  <si>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</si>
  <si>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</si>
  <si>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</si>
  <si>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</si>
  <si>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</si>
  <si>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</si>
  <si>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</si>
  <si>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</si>
  <si>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</si>
  <si>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</si>
  <si>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</si>
  <si>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</si>
  <si>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</si>
  <si>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</si>
  <si>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</si>
  <si>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</si>
  <si>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</si>
  <si>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</si>
  <si>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</si>
  <si>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</si>
  <si>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</si>
  <si>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</si>
  <si>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</si>
  <si>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</si>
  <si>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</si>
  <si>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</si>
  <si>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</si>
  <si>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</si>
  <si>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</si>
  <si>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</si>
  <si>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</si>
  <si>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</si>
  <si>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</si>
  <si>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</si>
  <si>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</si>
  <si>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</si>
  <si>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</si>
  <si>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</si>
  <si>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</si>
  <si>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</si>
  <si>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</si>
  <si>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</si>
  <si>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</si>
  <si>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</si>
  <si>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</si>
  <si>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</si>
  <si>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</si>
  <si>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</si>
  <si>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</si>
  <si>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</si>
  <si>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</si>
  <si>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</si>
  <si>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</si>
  <si>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</si>
  <si>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</si>
  <si>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</si>
  <si>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</si>
  <si>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</si>
  <si>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</si>
  <si>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</si>
  <si>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</si>
  <si>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</si>
  <si>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</si>
  <si>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</si>
  <si>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</si>
  <si>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</si>
  <si>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</si>
  <si>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</si>
  <si>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</si>
  <si>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</si>
  <si>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</si>
  <si>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</si>
  <si>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</si>
  <si>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</si>
  <si>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</si>
  <si>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</si>
  <si>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</si>
  <si>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</si>
  <si>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</si>
  <si>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</si>
  <si>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</si>
  <si>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</si>
  <si>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</si>
  <si>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</si>
  <si>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</si>
  <si>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</si>
  <si>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</si>
  <si>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</si>
  <si>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</si>
  <si>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</si>
  <si>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</si>
  <si>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</si>
  <si>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</si>
  <si>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</si>
  <si>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</si>
  <si>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</si>
  <si>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</si>
  <si>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</si>
  <si>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</si>
  <si>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</si>
  <si>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</si>
  <si>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</si>
  <si>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</si>
  <si>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</si>
  <si>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</si>
  <si>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</si>
  <si>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</si>
  <si>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</si>
  <si>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</si>
  <si>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</si>
  <si>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</si>
  <si>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</si>
  <si>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</si>
  <si>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</si>
  <si>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</si>
  <si>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</si>
  <si>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</si>
  <si>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</si>
  <si>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</si>
  <si>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</si>
  <si>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</si>
  <si>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</si>
  <si>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</si>
  <si>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</si>
  <si>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</si>
  <si>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</si>
  <si>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</si>
  <si>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</si>
  <si>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</si>
  <si>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</si>
  <si>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</si>
  <si>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</si>
  <si>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</si>
  <si>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</si>
  <si>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</si>
  <si>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</si>
  <si>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</si>
  <si>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</si>
  <si>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</si>
  <si>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</si>
  <si>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</si>
  <si>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</si>
  <si>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</si>
  <si>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</si>
  <si>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</si>
  <si>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</si>
  <si>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</si>
  <si>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</si>
  <si>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</si>
  <si>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</si>
  <si>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</si>
  <si>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</si>
  <si>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</si>
  <si>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</si>
  <si>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</si>
  <si>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</si>
  <si>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</si>
  <si>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</si>
  <si>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</si>
  <si>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</si>
  <si>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</si>
  <si>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</si>
  <si>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</si>
  <si>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</si>
  <si>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</si>
  <si>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</si>
  <si>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</si>
  <si>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</si>
  <si>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</si>
  <si>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</si>
  <si>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</si>
  <si>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</si>
  <si>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</si>
  <si>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</si>
  <si>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</si>
  <si>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</si>
  <si>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</si>
  <si>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</si>
  <si>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</si>
  <si>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</si>
  <si>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</si>
  <si>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</si>
  <si>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</si>
  <si>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</si>
  <si>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</si>
  <si>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</si>
  <si>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</si>
  <si>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</si>
  <si>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</si>
  <si>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</si>
  <si>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</si>
  <si>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</si>
  <si>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</si>
  <si>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</si>
  <si>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</si>
  <si>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</si>
  <si>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</si>
  <si>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</si>
  <si>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</si>
  <si>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</si>
  <si>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</si>
  <si>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</si>
  <si>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</si>
  <si>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</si>
  <si>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</si>
  <si>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</si>
  <si>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</si>
  <si>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</si>
  <si>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</si>
  <si>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</si>
  <si>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</si>
  <si>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</si>
  <si>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</si>
  <si>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</si>
  <si>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</si>
  <si>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</si>
  <si>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</si>
  <si>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</si>
  <si>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</si>
  <si>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</si>
  <si>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</si>
  <si>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</si>
  <si>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</si>
  <si>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</si>
  <si>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</si>
  <si>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</si>
  <si>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</si>
  <si>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</si>
  <si>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</si>
  <si>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</si>
  <si>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</si>
  <si>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</si>
  <si>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</si>
  <si>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</si>
  <si>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</si>
  <si>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</si>
  <si>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</si>
  <si>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</si>
  <si>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</si>
  <si>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</si>
  <si>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</si>
  <si>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</si>
  <si>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</si>
  <si>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</si>
  <si>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</si>
  <si>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</si>
  <si>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</si>
  <si>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</si>
  <si>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</si>
  <si>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</si>
  <si>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</si>
  <si>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</si>
  <si>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</si>
  <si>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</si>
  <si>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</si>
  <si>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</si>
  <si>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</si>
  <si>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</si>
  <si>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</si>
  <si>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</si>
  <si>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</si>
  <si>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</si>
  <si>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</si>
  <si>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</si>
  <si>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</si>
  <si>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</si>
  <si>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</si>
  <si>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</si>
  <si>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</si>
  <si>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</si>
  <si>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</si>
  <si>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</si>
  <si>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</si>
  <si>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</si>
  <si>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</si>
  <si>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</si>
  <si>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</si>
  <si>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</si>
  <si>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</si>
  <si>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</si>
  <si>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</si>
  <si>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</si>
  <si>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</si>
  <si>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</si>
  <si>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</si>
  <si>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</si>
  <si>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</si>
  <si>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</si>
  <si>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</si>
  <si>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</si>
  <si>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</si>
  <si>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</si>
  <si>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</si>
  <si>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</si>
  <si>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</si>
  <si>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</si>
  <si>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</si>
  <si>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</si>
  <si>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</si>
  <si>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</si>
  <si>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</si>
  <si>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</si>
  <si>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</si>
  <si>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</si>
  <si>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</si>
  <si>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</si>
  <si>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</si>
  <si>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</si>
  <si>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</si>
  <si>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</si>
  <si>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</si>
  <si>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</si>
  <si>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</si>
  <si>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</si>
  <si>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</si>
  <si>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</si>
  <si>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</si>
  <si>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</si>
  <si>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</si>
  <si>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</si>
  <si>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</si>
  <si>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</si>
  <si>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</si>
  <si>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</si>
  <si>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</si>
  <si>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</si>
  <si>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</si>
  <si>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</si>
  <si>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</si>
  <si>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</si>
  <si>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</si>
  <si>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</si>
  <si>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</si>
  <si>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</si>
  <si>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</si>
  <si>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</si>
  <si>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</si>
  <si>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</si>
  <si>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</si>
  <si>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</si>
  <si>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</si>
  <si>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</si>
  <si>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</si>
  <si>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</si>
  <si>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</si>
  <si>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</si>
  <si>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</si>
  <si>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</si>
  <si>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</si>
  <si>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</si>
  <si>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</si>
  <si>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</si>
  <si>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</si>
  <si>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</si>
  <si>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</si>
  <si>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</si>
  <si>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</si>
  <si>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</si>
  <si>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</si>
  <si>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</si>
  <si>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</si>
  <si>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</si>
  <si>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</si>
  <si>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</si>
  <si>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</si>
  <si>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</si>
  <si>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</si>
  <si>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</si>
  <si>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</si>
  <si>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</si>
  <si>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</si>
  <si>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</si>
  <si>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</si>
  <si>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</si>
  <si>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</si>
  <si>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</si>
  <si>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</si>
  <si>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</si>
  <si>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</si>
  <si>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</si>
  <si>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</si>
  <si>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</si>
  <si>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</si>
  <si>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</si>
  <si>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</si>
  <si>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</si>
  <si>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</si>
  <si>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</si>
  <si>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</si>
  <si>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</si>
  <si>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</si>
  <si>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</si>
  <si>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</si>
  <si>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</si>
  <si>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</si>
  <si>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</si>
  <si>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</si>
  <si>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</si>
  <si>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</si>
  <si>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</si>
  <si>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</si>
  <si>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</si>
  <si>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</si>
  <si>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</si>
  <si>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</si>
  <si>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</si>
  <si>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</si>
  <si>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</si>
  <si>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</si>
  <si>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</si>
  <si>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</si>
  <si>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</si>
  <si>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</si>
  <si>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</si>
  <si>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</si>
  <si>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</si>
  <si>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</si>
  <si>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</si>
  <si>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</si>
  <si>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</si>
  <si>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</si>
  <si>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</si>
  <si>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</si>
  <si>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</si>
  <si>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</si>
  <si>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</si>
  <si>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</si>
  <si>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</si>
  <si>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</si>
  <si>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</si>
  <si>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</si>
  <si>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</si>
  <si>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</si>
  <si>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</si>
  <si>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</si>
  <si>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</si>
  <si>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</si>
  <si>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</si>
  <si>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</si>
  <si>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</si>
  <si>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</si>
  <si>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</si>
  <si>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</si>
  <si>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</si>
  <si>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</si>
  <si>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</si>
  <si>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</si>
  <si>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</si>
  <si>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</si>
  <si>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</si>
  <si>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</si>
  <si>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</si>
  <si>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</si>
  <si>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</si>
  <si>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</si>
  <si>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</si>
  <si>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</si>
  <si>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</si>
  <si>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</si>
  <si>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</si>
  <si>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</si>
  <si>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</si>
  <si>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</si>
  <si>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</si>
  <si>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</si>
  <si>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</si>
  <si>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</si>
  <si>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</si>
  <si>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</si>
  <si>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</si>
  <si>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</si>
  <si>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</si>
  <si>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</si>
  <si>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</si>
  <si>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</si>
  <si>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</si>
  <si>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</si>
  <si>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</si>
  <si>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</si>
  <si>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</si>
  <si>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</si>
  <si>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</si>
  <si>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</si>
  <si>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</si>
  <si>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</si>
  <si>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</si>
  <si>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</si>
  <si>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</si>
  <si>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</si>
  <si>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</si>
  <si>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</si>
  <si>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</si>
  <si>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</si>
  <si>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</si>
  <si>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</si>
  <si>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</si>
  <si>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</si>
  <si>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</si>
  <si>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</si>
  <si>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</si>
  <si>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</si>
  <si>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</si>
  <si>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</si>
  <si>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</si>
  <si>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</si>
  <si>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</si>
  <si>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</si>
  <si>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</si>
  <si>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</si>
  <si>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</si>
  <si>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</si>
  <si>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</si>
  <si>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</si>
  <si>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</si>
  <si>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</si>
  <si>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</si>
  <si>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</si>
  <si>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</si>
  <si>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</si>
  <si>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</si>
  <si>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</si>
  <si>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</si>
  <si>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</si>
  <si>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</si>
  <si>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</si>
  <si>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</si>
  <si>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</si>
  <si>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</si>
  <si>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</si>
  <si>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</si>
  <si>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</si>
  <si>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</si>
  <si>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</si>
  <si>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</si>
  <si>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</si>
  <si>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</si>
  <si>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</si>
  <si>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</si>
  <si>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</si>
  <si>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</si>
  <si>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</si>
  <si>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</si>
  <si>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</si>
  <si>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</si>
  <si>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</si>
  <si>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</si>
  <si>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</si>
  <si>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</si>
  <si>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</si>
  <si>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</si>
  <si>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</si>
  <si>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</si>
  <si>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</si>
  <si>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</si>
  <si>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</si>
  <si>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</si>
  <si>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</si>
  <si>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</si>
  <si>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</si>
  <si>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</si>
  <si>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</si>
  <si>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</si>
  <si>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</si>
  <si>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</si>
  <si>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</si>
  <si>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</si>
  <si>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</si>
  <si>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</si>
  <si>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</si>
  <si>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</si>
  <si>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</si>
  <si>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</si>
  <si>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</si>
  <si>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</si>
  <si>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</si>
  <si>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</si>
  <si>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</si>
  <si>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</si>
  <si>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</si>
  <si>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</si>
  <si>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</si>
  <si>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</si>
  <si>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</si>
  <si>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</si>
  <si>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</si>
  <si>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</si>
  <si>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</si>
  <si>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</si>
  <si>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</si>
  <si>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</si>
  <si>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</si>
  <si>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</si>
  <si>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</si>
  <si>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</si>
  <si>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</si>
  <si>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</si>
  <si>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</si>
  <si>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</si>
  <si>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</si>
  <si>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</si>
  <si>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</si>
  <si>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</si>
  <si>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</si>
  <si>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</si>
  <si>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</si>
  <si>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</si>
  <si>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</si>
  <si>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</si>
  <si>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</si>
  <si>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</si>
  <si>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</si>
  <si>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</si>
  <si>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</si>
  <si>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</si>
  <si>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</si>
  <si>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</si>
  <si>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</si>
  <si>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</si>
  <si>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</si>
  <si>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</si>
  <si>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</si>
  <si>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</si>
  <si>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</si>
  <si>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</si>
  <si>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</si>
  <si>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</si>
  <si>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</si>
  <si>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</si>
  <si>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</si>
  <si>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</si>
  <si>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</si>
  <si>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</si>
  <si>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</si>
  <si>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</si>
  <si>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</si>
  <si>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</si>
  <si>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</si>
  <si>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</si>
  <si>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</si>
  <si>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</si>
  <si>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</si>
  <si>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</si>
  <si>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</si>
  <si>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</si>
  <si>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</si>
  <si>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</si>
  <si>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</si>
  <si>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</si>
  <si>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</si>
  <si>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</si>
  <si>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</si>
  <si>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</si>
  <si>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</si>
  <si>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</si>
  <si>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</si>
  <si>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</si>
  <si>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</si>
  <si>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</si>
  <si>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</si>
  <si>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</si>
  <si>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</si>
  <si>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</si>
  <si>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</si>
  <si>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</si>
  <si>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</si>
  <si>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</si>
  <si>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</si>
  <si>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</si>
  <si>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</si>
  <si>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</si>
  <si>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</si>
  <si>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</si>
  <si>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</si>
  <si>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</si>
  <si>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</si>
  <si>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</si>
  <si>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</si>
  <si>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</si>
  <si>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</si>
  <si>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</si>
  <si>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</si>
  <si>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</si>
  <si>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</si>
  <si>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</si>
  <si>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</si>
  <si>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</si>
  <si>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</si>
  <si>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</si>
  <si>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</si>
  <si>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</si>
  <si>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</si>
  <si>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</si>
  <si>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</si>
  <si>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</si>
  <si>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</si>
  <si>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</si>
  <si>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</si>
  <si>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</si>
  <si>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</si>
  <si>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</si>
  <si>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</si>
  <si>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</si>
  <si>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</si>
  <si>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</si>
  <si>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</si>
  <si>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</si>
  <si>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</si>
  <si>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</si>
  <si>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</si>
  <si>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</si>
  <si>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</si>
  <si>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</si>
  <si>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</si>
  <si>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</si>
  <si>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</si>
  <si>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</si>
  <si>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</si>
  <si>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</si>
  <si>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</si>
  <si>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</si>
  <si>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</si>
  <si>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</si>
  <si>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</si>
  <si>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</si>
  <si>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</si>
  <si>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</si>
  <si>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</si>
  <si>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</si>
  <si>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</si>
  <si>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</si>
  <si>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</si>
  <si>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</si>
  <si>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</si>
  <si>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</si>
  <si>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</si>
  <si>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</si>
  <si>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</si>
  <si>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</si>
  <si>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</si>
  <si>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</si>
  <si>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</si>
  <si>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</si>
  <si>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</si>
  <si>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</si>
  <si>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</si>
  <si>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</si>
  <si>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</si>
  <si>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</si>
  <si>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</si>
  <si>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</si>
  <si>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</si>
  <si>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</si>
  <si>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</si>
  <si>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</si>
  <si>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</si>
  <si>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</si>
  <si>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</si>
  <si>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</si>
  <si>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</si>
  <si>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</si>
  <si>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</si>
  <si>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</si>
  <si>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</si>
  <si>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</si>
  <si>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</si>
  <si>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</si>
  <si>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</si>
  <si>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</si>
  <si>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</si>
  <si>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</si>
  <si>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</si>
  <si>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</si>
  <si>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</si>
  <si>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</si>
  <si>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</si>
  <si>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</si>
  <si>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</si>
  <si>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</si>
  <si>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</si>
  <si>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</si>
  <si>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</si>
  <si>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</si>
  <si>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</si>
  <si>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</si>
  <si>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</si>
  <si>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</si>
  <si>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</si>
  <si>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</si>
  <si>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</si>
  <si>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</si>
  <si>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</si>
  <si>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</si>
  <si>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</si>
  <si>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</si>
  <si>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</si>
  <si>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</si>
  <si>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</si>
  <si>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</si>
  <si>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</si>
  <si>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</si>
  <si>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</si>
  <si>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</si>
  <si>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</si>
  <si>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</si>
  <si>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</si>
  <si>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</si>
  <si>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</si>
  <si>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</si>
  <si>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</si>
  <si>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</si>
  <si>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</si>
  <si>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</si>
  <si>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</si>
  <si>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</si>
  <si>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</si>
  <si>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</si>
  <si>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</si>
  <si>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</si>
  <si>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</si>
  <si>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</si>
  <si>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</si>
  <si>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</si>
  <si>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</si>
  <si>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</si>
  <si>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</si>
  <si>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</si>
  <si>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</si>
  <si>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</si>
  <si>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</si>
  <si>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</si>
  <si>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</si>
  <si>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</si>
  <si>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</si>
  <si>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</si>
  <si>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</si>
  <si>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</si>
  <si>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</si>
  <si>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</si>
  <si>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</si>
  <si>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</si>
  <si>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</si>
  <si>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</si>
  <si>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</si>
  <si>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</si>
  <si>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</si>
  <si>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</si>
  <si>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</si>
  <si>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</si>
  <si>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</si>
  <si>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</si>
  <si>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</si>
  <si>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</si>
  <si>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</si>
  <si>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</si>
  <si>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</si>
  <si>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</si>
  <si>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</si>
  <si>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</si>
  <si>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</si>
  <si>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</si>
  <si>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</si>
  <si>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</si>
  <si>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</si>
  <si>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</si>
  <si>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</si>
  <si>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</si>
  <si>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</si>
  <si>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</si>
  <si>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</si>
  <si>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</si>
  <si>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</si>
  <si>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</si>
  <si>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</si>
  <si>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</si>
  <si>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</si>
  <si>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</si>
  <si>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</si>
  <si>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</si>
  <si>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</si>
  <si>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</si>
  <si>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</si>
  <si>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</si>
  <si>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</si>
  <si>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</si>
  <si>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</si>
  <si>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</si>
  <si>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</si>
  <si>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</si>
  <si>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</si>
  <si>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</si>
  <si>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</si>
  <si>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</si>
  <si>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</si>
  <si>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</si>
  <si>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</si>
  <si>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</si>
  <si>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</si>
  <si>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</si>
  <si>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</si>
  <si>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</si>
  <si>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</si>
  <si>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</si>
  <si>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</si>
  <si>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</si>
  <si>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</si>
  <si>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</si>
  <si>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</si>
  <si>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</si>
  <si>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</si>
  <si>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</si>
  <si>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</si>
  <si>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</si>
  <si>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</si>
  <si>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</si>
  <si>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</si>
  <si>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</si>
  <si>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</si>
  <si>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</si>
  <si>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</si>
  <si>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</si>
  <si>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</si>
  <si>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</si>
  <si>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</si>
  <si>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</si>
  <si>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</si>
  <si>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</si>
  <si>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</si>
  <si>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</si>
  <si>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</si>
  <si>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</si>
  <si>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</si>
  <si>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</si>
  <si>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</si>
  <si>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</si>
  <si>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</si>
  <si>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</si>
  <si>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</si>
  <si>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</si>
  <si>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</si>
  <si>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</si>
  <si>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</si>
  <si>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</si>
  <si>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</si>
  <si>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</si>
  <si>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</si>
  <si>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</si>
  <si>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</si>
  <si>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</si>
  <si>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</si>
  <si>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</si>
  <si>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</si>
  <si>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</si>
  <si>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</si>
  <si>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</si>
  <si>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</si>
  <si>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</si>
  <si>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</si>
  <si>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</si>
  <si>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</si>
  <si>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</si>
  <si>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</si>
  <si>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</si>
  <si>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</si>
  <si>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</si>
  <si>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</si>
  <si>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</si>
  <si>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</si>
  <si>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</si>
  <si>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</si>
  <si>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</si>
  <si>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</si>
  <si>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</si>
  <si>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</si>
  <si>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</si>
  <si>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</si>
  <si>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</si>
  <si>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</si>
  <si>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</si>
  <si>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</si>
  <si>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</si>
  <si>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</si>
  <si>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</si>
  <si>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</si>
  <si>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</si>
  <si>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</si>
  <si>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</si>
  <si>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</si>
  <si>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</si>
  <si>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</si>
  <si>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</si>
  <si>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</si>
  <si>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</si>
  <si>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</si>
  <si>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</si>
  <si>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</si>
  <si>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</si>
  <si>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</si>
  <si>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</si>
  <si>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</si>
  <si>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</si>
  <si>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</si>
  <si>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</si>
  <si>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</si>
  <si>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</si>
  <si>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</si>
  <si>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</si>
  <si>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</si>
  <si>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</si>
  <si>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</si>
  <si>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</si>
  <si>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</si>
  <si>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</si>
  <si>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</si>
  <si>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</si>
  <si>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</si>
  <si>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</si>
  <si>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</si>
  <si>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</si>
  <si>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</si>
  <si>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</si>
  <si>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</si>
  <si>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</si>
  <si>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</si>
  <si>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</si>
  <si>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</si>
  <si>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</si>
  <si>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</si>
  <si>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</si>
  <si>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</si>
  <si>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</si>
  <si>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</si>
  <si>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</si>
  <si>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</si>
  <si>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</si>
  <si>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</si>
  <si>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</si>
  <si>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</si>
  <si>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</si>
  <si>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</si>
  <si>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</si>
  <si>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</si>
  <si>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</si>
  <si>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</si>
  <si>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</si>
  <si>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</si>
  <si>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</si>
  <si>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</si>
  <si>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</si>
  <si>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</si>
  <si>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</si>
  <si>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</si>
  <si>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</si>
  <si>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</si>
  <si>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</si>
  <si>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</si>
  <si>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</si>
  <si>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</si>
  <si>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</si>
  <si>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</si>
  <si>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</si>
  <si>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</si>
  <si>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</si>
  <si>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</si>
  <si>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</si>
  <si>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</si>
  <si>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</si>
  <si>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</si>
  <si>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</si>
  <si>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</si>
  <si>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</si>
  <si>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</si>
  <si>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</si>
  <si>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</si>
  <si>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</si>
  <si>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</si>
  <si>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</si>
  <si>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</si>
  <si>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</si>
  <si>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</si>
  <si>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</si>
  <si>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</si>
  <si>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</si>
  <si>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</si>
  <si>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</si>
  <si>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</si>
  <si>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</si>
  <si>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</si>
  <si>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</si>
  <si>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</si>
  <si>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</si>
  <si>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</si>
  <si>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</si>
  <si>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</si>
  <si>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</si>
  <si>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</si>
  <si>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</si>
  <si>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</si>
  <si>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</si>
  <si>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</si>
  <si>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</si>
  <si>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</si>
  <si>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</si>
  <si>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</si>
  <si>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</si>
  <si>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</si>
  <si>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</si>
  <si>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</si>
  <si>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</si>
  <si>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</si>
  <si>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</si>
  <si>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</si>
  <si>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</si>
  <si>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</si>
  <si>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</si>
  <si>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</si>
  <si>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</si>
  <si>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</si>
  <si>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</si>
  <si>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</si>
  <si>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</si>
  <si>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</si>
  <si>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</si>
  <si>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</si>
  <si>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</si>
  <si>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</si>
  <si>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</si>
  <si>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</si>
  <si>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</si>
  <si>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</si>
  <si>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</si>
  <si>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</si>
  <si>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</si>
  <si>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</si>
  <si>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</si>
  <si>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</si>
  <si>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</si>
  <si>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</si>
  <si>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</si>
  <si>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</si>
  <si>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</si>
  <si>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</si>
  <si>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</si>
  <si>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</si>
  <si>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</si>
  <si>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</si>
  <si>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</si>
  <si>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</si>
  <si>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</si>
  <si>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</si>
  <si>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</si>
  <si>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</si>
  <si>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</si>
  <si>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</si>
  <si>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</si>
  <si>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</si>
  <si>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</si>
  <si>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</si>
  <si>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</si>
  <si>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</si>
  <si>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</si>
  <si>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</si>
  <si>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</si>
  <si>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</si>
  <si>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</si>
  <si>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Б</t>
  </si>
  <si>
    <t>Қайрат Айзере</t>
  </si>
  <si>
    <t>Байдулла Абдулла</t>
  </si>
  <si>
    <t>Сағындық Айдана</t>
  </si>
  <si>
    <t>Бауыржан Айтжан</t>
  </si>
  <si>
    <t>Умирзақ Жұлдызай</t>
  </si>
  <si>
    <t>Батыр Нурислам</t>
  </si>
  <si>
    <t>Сабит Бейбарыс</t>
  </si>
  <si>
    <t>Хусен Нұрайым</t>
  </si>
  <si>
    <t>Ақтай Ясина</t>
  </si>
  <si>
    <t>Айдарбек Аяла</t>
  </si>
  <si>
    <t>Алишеева Диляра</t>
  </si>
  <si>
    <t>Құдайберган Дәулет</t>
  </si>
  <si>
    <t>Тасибек Айсана</t>
  </si>
  <si>
    <t xml:space="preserve">Ишанкул Айару </t>
  </si>
  <si>
    <t>Мухтар Жақсылық</t>
  </si>
  <si>
    <t>Турегелди Алимұса</t>
  </si>
  <si>
    <t>Шүкір Әділет</t>
  </si>
  <si>
    <t>Умир Дарын</t>
  </si>
  <si>
    <t>Мұрат АЙару</t>
  </si>
  <si>
    <t>Жумадилла Али</t>
  </si>
  <si>
    <t>Калдарбек Абдуғаппар</t>
  </si>
  <si>
    <t>Кабыл Айым</t>
  </si>
  <si>
    <t>Болат Гүлсезім</t>
  </si>
  <si>
    <t xml:space="preserve">Нұртас Айша </t>
  </si>
  <si>
    <t xml:space="preserve">                                  Оқу жылы: 2025ж-2026ж_________                              Топ: Көгершін___________                Өткізу кезеңі:  Бастапкы___________       Өткізу мерзімі:Қыргүйек__________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</si>
</sst>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5"/>
  <sheetViews>
    <sheetView topLeftCell="IM13" workbookViewId="0">
      <selection activeCell="EE31" sqref="EE31"/>
    </sheetView>
  </sheetViews>
  <sheetFormatPr defaultColWidth="8.7265625" defaultRowHeight="14.5" x14ac:dyDescent="0.35"/>
  <cols>
    <col min="2" max="2" width="27.453125" customWidth="1"/>
  </cols>
  <sheetData>
    <row r="1" spans="1:227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149999999999999" customHeight="1" x14ac:dyDescent="0.35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1379</v>
      </c>
      <c r="DN2" s="79"/>
    </row>
    <row r="3" spans="1:227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4" customHeight="1" x14ac:dyDescent="0.3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27" ht="15" customHeight="1" x14ac:dyDescent="0.3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27" ht="10.15" hidden="1" customHeight="1" x14ac:dyDescent="0.3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4" hidden="1" customHeight="1" x14ac:dyDescent="0.3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4" hidden="1" customHeight="1" x14ac:dyDescent="0.3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4" hidden="1" customHeight="1" x14ac:dyDescent="0.3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4" hidden="1" customHeight="1" x14ac:dyDescent="0.3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4" customHeight="1" x14ac:dyDescent="0.35">
      <c r="A11" s="72"/>
      <c r="B11" s="7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846</v>
      </c>
      <c r="AT11" s="84"/>
      <c r="AU11" s="84"/>
      <c r="AV11" s="84"/>
      <c r="AW11" s="84"/>
      <c r="AX11" s="84"/>
      <c r="AY11" s="84" t="s">
        <v>849</v>
      </c>
      <c r="AZ11" s="84"/>
      <c r="BA11" s="84"/>
      <c r="BB11" s="84"/>
      <c r="BC11" s="84"/>
      <c r="BD11" s="84"/>
      <c r="BE11" s="84"/>
      <c r="BF11" s="84"/>
      <c r="BG11" s="84"/>
      <c r="BH11" s="84" t="s">
        <v>846</v>
      </c>
      <c r="BI11" s="84"/>
      <c r="BJ11" s="84"/>
      <c r="BK11" s="84"/>
      <c r="BL11" s="84"/>
      <c r="BM11" s="84"/>
      <c r="BN11" s="84" t="s">
        <v>849</v>
      </c>
      <c r="BO11" s="84"/>
      <c r="BP11" s="84"/>
      <c r="BQ11" s="84"/>
      <c r="BR11" s="84"/>
      <c r="BS11" s="84"/>
      <c r="BT11" s="84"/>
      <c r="BU11" s="84"/>
      <c r="BV11" s="84"/>
      <c r="BW11" s="84" t="s">
        <v>846</v>
      </c>
      <c r="BX11" s="84"/>
      <c r="BY11" s="84"/>
      <c r="BZ11" s="84"/>
      <c r="CA11" s="84"/>
      <c r="CB11" s="84"/>
      <c r="CC11" s="84" t="s">
        <v>849</v>
      </c>
      <c r="CD11" s="84"/>
      <c r="CE11" s="84"/>
      <c r="CF11" s="84"/>
      <c r="CG11" s="84"/>
      <c r="CH11" s="84"/>
      <c r="CI11" s="84" t="s">
        <v>846</v>
      </c>
      <c r="CJ11" s="84"/>
      <c r="CK11" s="84"/>
      <c r="CL11" s="84"/>
      <c r="CM11" s="84"/>
      <c r="CN11" s="84"/>
      <c r="CO11" s="84"/>
      <c r="CP11" s="84"/>
      <c r="CQ11" s="84"/>
      <c r="CR11" s="84" t="s">
        <v>849</v>
      </c>
      <c r="CS11" s="84"/>
      <c r="CT11" s="84"/>
      <c r="CU11" s="84"/>
      <c r="CV11" s="84"/>
      <c r="CW11" s="84"/>
      <c r="CX11" s="84"/>
      <c r="CY11" s="84"/>
      <c r="CZ11" s="84"/>
      <c r="DA11" s="84" t="s">
        <v>846</v>
      </c>
      <c r="DB11" s="84"/>
      <c r="DC11" s="84"/>
      <c r="DD11" s="84"/>
      <c r="DE11" s="84"/>
      <c r="DF11" s="84"/>
      <c r="DG11" s="84" t="s">
        <v>849</v>
      </c>
      <c r="DH11" s="84"/>
      <c r="DI11" s="84"/>
      <c r="DJ11" s="84"/>
      <c r="DK11" s="84"/>
      <c r="DL11" s="84"/>
      <c r="DM11" s="84"/>
      <c r="DN11" s="84"/>
      <c r="DO11" s="84"/>
    </row>
    <row r="12" spans="1:227" ht="15.4" customHeight="1" x14ac:dyDescent="0.35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27" ht="60" customHeight="1" x14ac:dyDescent="0.35">
      <c r="A13" s="72"/>
      <c r="B13" s="72"/>
      <c r="C13" s="63" t="s">
        <v>843</v>
      </c>
      <c r="D13" s="63"/>
      <c r="E13" s="63"/>
      <c r="F13" s="63" t="s">
        <v>1338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850</v>
      </c>
      <c r="Y13" s="63"/>
      <c r="Z13" s="63"/>
      <c r="AA13" s="63" t="s">
        <v>852</v>
      </c>
      <c r="AB13" s="63"/>
      <c r="AC13" s="63"/>
      <c r="AD13" s="63" t="s">
        <v>854</v>
      </c>
      <c r="AE13" s="63"/>
      <c r="AF13" s="63"/>
      <c r="AG13" s="63" t="s">
        <v>856</v>
      </c>
      <c r="AH13" s="63"/>
      <c r="AI13" s="63"/>
      <c r="AJ13" s="63" t="s">
        <v>858</v>
      </c>
      <c r="AK13" s="63"/>
      <c r="AL13" s="63"/>
      <c r="AM13" s="63" t="s">
        <v>862</v>
      </c>
      <c r="AN13" s="63"/>
      <c r="AO13" s="63"/>
      <c r="AP13" s="63" t="s">
        <v>863</v>
      </c>
      <c r="AQ13" s="63"/>
      <c r="AR13" s="63"/>
      <c r="AS13" s="63" t="s">
        <v>865</v>
      </c>
      <c r="AT13" s="63"/>
      <c r="AU13" s="63"/>
      <c r="AV13" s="63" t="s">
        <v>866</v>
      </c>
      <c r="AW13" s="63"/>
      <c r="AX13" s="63"/>
      <c r="AY13" s="63" t="s">
        <v>869</v>
      </c>
      <c r="AZ13" s="63"/>
      <c r="BA13" s="63"/>
      <c r="BB13" s="63" t="s">
        <v>870</v>
      </c>
      <c r="BC13" s="63"/>
      <c r="BD13" s="63"/>
      <c r="BE13" s="63" t="s">
        <v>873</v>
      </c>
      <c r="BF13" s="63"/>
      <c r="BG13" s="63"/>
      <c r="BH13" s="63" t="s">
        <v>874</v>
      </c>
      <c r="BI13" s="63"/>
      <c r="BJ13" s="63"/>
      <c r="BK13" s="63" t="s">
        <v>878</v>
      </c>
      <c r="BL13" s="63"/>
      <c r="BM13" s="63"/>
      <c r="BN13" s="63" t="s">
        <v>877</v>
      </c>
      <c r="BO13" s="63"/>
      <c r="BP13" s="63"/>
      <c r="BQ13" s="63" t="s">
        <v>879</v>
      </c>
      <c r="BR13" s="63"/>
      <c r="BS13" s="63"/>
      <c r="BT13" s="63" t="s">
        <v>880</v>
      </c>
      <c r="BU13" s="63"/>
      <c r="BV13" s="63"/>
      <c r="BW13" s="63" t="s">
        <v>882</v>
      </c>
      <c r="BX13" s="63"/>
      <c r="BY13" s="63"/>
      <c r="BZ13" s="63" t="s">
        <v>884</v>
      </c>
      <c r="CA13" s="63"/>
      <c r="CB13" s="63"/>
      <c r="CC13" s="63" t="s">
        <v>885</v>
      </c>
      <c r="CD13" s="63"/>
      <c r="CE13" s="63"/>
      <c r="CF13" s="63" t="s">
        <v>886</v>
      </c>
      <c r="CG13" s="63"/>
      <c r="CH13" s="63"/>
      <c r="CI13" s="63" t="s">
        <v>888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889</v>
      </c>
      <c r="CS13" s="63"/>
      <c r="CT13" s="63"/>
      <c r="CU13" s="63" t="s">
        <v>133</v>
      </c>
      <c r="CV13" s="63"/>
      <c r="CW13" s="63"/>
      <c r="CX13" s="63" t="s">
        <v>890</v>
      </c>
      <c r="CY13" s="63"/>
      <c r="CZ13" s="63"/>
      <c r="DA13" s="63" t="s">
        <v>891</v>
      </c>
      <c r="DB13" s="63"/>
      <c r="DC13" s="63"/>
      <c r="DD13" s="63" t="s">
        <v>895</v>
      </c>
      <c r="DE13" s="63"/>
      <c r="DF13" s="63"/>
      <c r="DG13" s="63" t="s">
        <v>897</v>
      </c>
      <c r="DH13" s="63"/>
      <c r="DI13" s="63"/>
      <c r="DJ13" s="63" t="s">
        <v>899</v>
      </c>
      <c r="DK13" s="63"/>
      <c r="DL13" s="63"/>
      <c r="DM13" s="63" t="s">
        <v>901</v>
      </c>
      <c r="DN13" s="63"/>
      <c r="DO13" s="63"/>
    </row>
    <row r="14" spans="1:227" ht="111.75" customHeight="1" x14ac:dyDescent="0.35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27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27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27" x14ac:dyDescent="0.35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27" ht="39" customHeight="1" x14ac:dyDescent="0.35">
      <c r="A41" s="70" t="s">
        <v>839</v>
      </c>
      <c r="B41" s="71"/>
      <c r="C41" s="21">
        <f>C40/25%</f>
        <v>0</v>
      </c>
      <c r="D41" s="21">
        <f>D40/25%</f>
        <v>0</v>
      </c>
      <c r="E41" s="21">
        <f t="shared" ref="E41:AF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>L40/10%</f>
        <v>0</v>
      </c>
      <c r="M41" s="21">
        <f t="shared" ref="M41:W41" si="5">M40/10%</f>
        <v>0</v>
      </c>
      <c r="N41" s="21">
        <f t="shared" si="5"/>
        <v>0</v>
      </c>
      <c r="O41" s="21">
        <f t="shared" si="5"/>
        <v>0</v>
      </c>
      <c r="P41" s="21">
        <f t="shared" si="5"/>
        <v>0</v>
      </c>
      <c r="Q41" s="21">
        <f t="shared" si="5"/>
        <v>0</v>
      </c>
      <c r="R41" s="21">
        <f t="shared" si="5"/>
        <v>0</v>
      </c>
      <c r="S41" s="21">
        <f t="shared" si="5"/>
        <v>0</v>
      </c>
      <c r="T41" s="21">
        <f t="shared" si="5"/>
        <v>0</v>
      </c>
      <c r="U41" s="21">
        <f t="shared" si="5"/>
        <v>0</v>
      </c>
      <c r="V41" s="21">
        <f t="shared" si="5"/>
        <v>0</v>
      </c>
      <c r="W41" s="21">
        <f t="shared" si="5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>AG40/10%</f>
        <v>0</v>
      </c>
      <c r="AH41" s="21">
        <f t="shared" ref="AH41:CS41" si="6">AH40/10%</f>
        <v>0</v>
      </c>
      <c r="AI41" s="21">
        <f t="shared" si="6"/>
        <v>0</v>
      </c>
      <c r="AJ41" s="21">
        <f t="shared" si="6"/>
        <v>0</v>
      </c>
      <c r="AK41" s="21">
        <f t="shared" si="6"/>
        <v>0</v>
      </c>
      <c r="AL41" s="21">
        <f t="shared" si="6"/>
        <v>0</v>
      </c>
      <c r="AM41" s="21">
        <f t="shared" si="6"/>
        <v>0</v>
      </c>
      <c r="AN41" s="21">
        <f t="shared" si="6"/>
        <v>0</v>
      </c>
      <c r="AO41" s="21">
        <f t="shared" si="6"/>
        <v>0</v>
      </c>
      <c r="AP41" s="21">
        <f t="shared" si="6"/>
        <v>0</v>
      </c>
      <c r="AQ41" s="21">
        <f t="shared" si="6"/>
        <v>0</v>
      </c>
      <c r="AR41" s="21">
        <f t="shared" si="6"/>
        <v>0</v>
      </c>
      <c r="AS41" s="21">
        <f t="shared" si="6"/>
        <v>0</v>
      </c>
      <c r="AT41" s="21">
        <f t="shared" si="6"/>
        <v>0</v>
      </c>
      <c r="AU41" s="21">
        <f t="shared" si="6"/>
        <v>0</v>
      </c>
      <c r="AV41" s="21">
        <f t="shared" si="6"/>
        <v>0</v>
      </c>
      <c r="AW41" s="21">
        <f t="shared" si="6"/>
        <v>0</v>
      </c>
      <c r="AX41" s="21">
        <f t="shared" si="6"/>
        <v>0</v>
      </c>
      <c r="AY41" s="21">
        <f t="shared" si="6"/>
        <v>0</v>
      </c>
      <c r="AZ41" s="21">
        <f t="shared" si="6"/>
        <v>0</v>
      </c>
      <c r="BA41" s="21">
        <f t="shared" si="6"/>
        <v>0</v>
      </c>
      <c r="BB41" s="21">
        <f t="shared" si="6"/>
        <v>0</v>
      </c>
      <c r="BC41" s="21">
        <f t="shared" si="6"/>
        <v>0</v>
      </c>
      <c r="BD41" s="21">
        <f t="shared" si="6"/>
        <v>0</v>
      </c>
      <c r="BE41" s="21">
        <f t="shared" si="6"/>
        <v>0</v>
      </c>
      <c r="BF41" s="21">
        <f t="shared" si="6"/>
        <v>0</v>
      </c>
      <c r="BG41" s="21">
        <f t="shared" si="6"/>
        <v>0</v>
      </c>
      <c r="BH41" s="21">
        <f t="shared" si="6"/>
        <v>0</v>
      </c>
      <c r="BI41" s="21">
        <f t="shared" si="6"/>
        <v>0</v>
      </c>
      <c r="BJ41" s="21">
        <f t="shared" si="6"/>
        <v>0</v>
      </c>
      <c r="BK41" s="21">
        <f t="shared" si="6"/>
        <v>0</v>
      </c>
      <c r="BL41" s="21">
        <f t="shared" si="6"/>
        <v>0</v>
      </c>
      <c r="BM41" s="21">
        <f t="shared" si="6"/>
        <v>0</v>
      </c>
      <c r="BN41" s="21">
        <f t="shared" si="6"/>
        <v>0</v>
      </c>
      <c r="BO41" s="21">
        <f t="shared" si="6"/>
        <v>0</v>
      </c>
      <c r="BP41" s="21">
        <f t="shared" si="6"/>
        <v>0</v>
      </c>
      <c r="BQ41" s="21">
        <f t="shared" si="6"/>
        <v>0</v>
      </c>
      <c r="BR41" s="21">
        <f t="shared" si="6"/>
        <v>0</v>
      </c>
      <c r="BS41" s="21">
        <f t="shared" si="6"/>
        <v>0</v>
      </c>
      <c r="BT41" s="21">
        <f t="shared" si="6"/>
        <v>0</v>
      </c>
      <c r="BU41" s="21">
        <f t="shared" si="6"/>
        <v>0</v>
      </c>
      <c r="BV41" s="21">
        <f t="shared" si="6"/>
        <v>0</v>
      </c>
      <c r="BW41" s="21">
        <f t="shared" si="6"/>
        <v>0</v>
      </c>
      <c r="BX41" s="21">
        <f t="shared" si="6"/>
        <v>0</v>
      </c>
      <c r="BY41" s="21">
        <f t="shared" si="6"/>
        <v>0</v>
      </c>
      <c r="BZ41" s="21">
        <f t="shared" si="6"/>
        <v>0</v>
      </c>
      <c r="CA41" s="21">
        <f t="shared" si="6"/>
        <v>0</v>
      </c>
      <c r="CB41" s="21">
        <f t="shared" si="6"/>
        <v>0</v>
      </c>
      <c r="CC41" s="21">
        <f t="shared" si="6"/>
        <v>0</v>
      </c>
      <c r="CD41" s="21">
        <f t="shared" si="6"/>
        <v>0</v>
      </c>
      <c r="CE41" s="21">
        <f t="shared" si="6"/>
        <v>0</v>
      </c>
      <c r="CF41" s="21">
        <f t="shared" si="6"/>
        <v>0</v>
      </c>
      <c r="CG41" s="21">
        <f t="shared" si="6"/>
        <v>0</v>
      </c>
      <c r="CH41" s="21">
        <f t="shared" si="6"/>
        <v>0</v>
      </c>
      <c r="CI41" s="21">
        <f t="shared" si="6"/>
        <v>0</v>
      </c>
      <c r="CJ41" s="21">
        <f t="shared" si="6"/>
        <v>0</v>
      </c>
      <c r="CK41" s="21">
        <f t="shared" si="6"/>
        <v>0</v>
      </c>
      <c r="CL41" s="21">
        <f t="shared" si="6"/>
        <v>0</v>
      </c>
      <c r="CM41" s="21">
        <f t="shared" si="6"/>
        <v>0</v>
      </c>
      <c r="CN41" s="21">
        <f t="shared" si="6"/>
        <v>0</v>
      </c>
      <c r="CO41" s="21">
        <f t="shared" si="6"/>
        <v>0</v>
      </c>
      <c r="CP41" s="21">
        <f t="shared" si="6"/>
        <v>0</v>
      </c>
      <c r="CQ41" s="21">
        <f t="shared" si="6"/>
        <v>0</v>
      </c>
      <c r="CR41" s="21">
        <f t="shared" si="6"/>
        <v>0</v>
      </c>
      <c r="CS41" s="21">
        <f t="shared" si="6"/>
        <v>0</v>
      </c>
      <c r="CT41" s="21">
        <f t="shared" ref="CT41:DO41" si="7">CT40/10%</f>
        <v>0</v>
      </c>
      <c r="CU41" s="21">
        <f t="shared" si="7"/>
        <v>0</v>
      </c>
      <c r="CV41" s="21">
        <f t="shared" si="7"/>
        <v>0</v>
      </c>
      <c r="CW41" s="21">
        <f t="shared" si="7"/>
        <v>0</v>
      </c>
      <c r="CX41" s="21">
        <f t="shared" si="7"/>
        <v>0</v>
      </c>
      <c r="CY41" s="21">
        <f t="shared" si="7"/>
        <v>0</v>
      </c>
      <c r="CZ41" s="21">
        <f t="shared" si="7"/>
        <v>0</v>
      </c>
      <c r="DA41" s="21">
        <f t="shared" si="7"/>
        <v>0</v>
      </c>
      <c r="DB41" s="21">
        <f t="shared" si="7"/>
        <v>0</v>
      </c>
      <c r="DC41" s="21">
        <f t="shared" si="7"/>
        <v>0</v>
      </c>
      <c r="DD41" s="21">
        <f t="shared" si="7"/>
        <v>0</v>
      </c>
      <c r="DE41" s="21">
        <f t="shared" si="7"/>
        <v>0</v>
      </c>
      <c r="DF41" s="21">
        <f t="shared" si="7"/>
        <v>0</v>
      </c>
      <c r="DG41" s="21">
        <f t="shared" si="7"/>
        <v>0</v>
      </c>
      <c r="DH41" s="21">
        <f t="shared" si="7"/>
        <v>0</v>
      </c>
      <c r="DI41" s="21">
        <f t="shared" si="7"/>
        <v>0</v>
      </c>
      <c r="DJ41" s="21">
        <f t="shared" si="7"/>
        <v>0</v>
      </c>
      <c r="DK41" s="21">
        <f t="shared" si="7"/>
        <v>0</v>
      </c>
      <c r="DL41" s="21">
        <f t="shared" si="7"/>
        <v>0</v>
      </c>
      <c r="DM41" s="21">
        <f t="shared" si="7"/>
        <v>0</v>
      </c>
      <c r="DN41" s="21">
        <f t="shared" si="7"/>
        <v>0</v>
      </c>
      <c r="DO41" s="21">
        <f t="shared" si="7"/>
        <v>0</v>
      </c>
    </row>
    <row r="42" spans="1:227" x14ac:dyDescent="0.35">
      <c r="B42" s="11"/>
      <c r="C42" s="12"/>
      <c r="T42" s="11"/>
    </row>
    <row r="43" spans="1:227" x14ac:dyDescent="0.35">
      <c r="B43" s="76" t="s">
        <v>811</v>
      </c>
      <c r="C43" s="77"/>
      <c r="D43" s="77"/>
      <c r="E43" s="78"/>
      <c r="F43" s="27"/>
      <c r="G43" s="27"/>
      <c r="T43" s="11"/>
    </row>
    <row r="44" spans="1:227" x14ac:dyDescent="0.3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27" x14ac:dyDescent="0.3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27" x14ac:dyDescent="0.3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27" x14ac:dyDescent="0.3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27" ht="15" customHeight="1" x14ac:dyDescent="0.35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3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5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3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8">G59/100*25</f>
        <v>0</v>
      </c>
      <c r="G59" s="33">
        <f>(CJ41+CM41+CP41+CS41+CV41+CY41)/6</f>
        <v>0</v>
      </c>
    </row>
    <row r="60" spans="2:7" x14ac:dyDescent="0.3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8"/>
        <v>0</v>
      </c>
      <c r="G60" s="33">
        <f>(CK41+CN41+CQ41+CT41+CW41+CZ41)/6</f>
        <v>0</v>
      </c>
    </row>
    <row r="61" spans="2:7" x14ac:dyDescent="0.3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M29" workbookViewId="0">
      <selection activeCell="J25" sqref="J25"/>
    </sheetView>
  </sheetViews>
  <sheetFormatPr defaultColWidth="8.7265625"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1379</v>
      </c>
      <c r="DQ2" s="7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35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92" t="s">
        <v>89</v>
      </c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3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35">
      <c r="A13" s="72"/>
      <c r="B13" s="72"/>
      <c r="C13" s="63" t="s">
        <v>904</v>
      </c>
      <c r="D13" s="63"/>
      <c r="E13" s="63"/>
      <c r="F13" s="63" t="s">
        <v>908</v>
      </c>
      <c r="G13" s="63"/>
      <c r="H13" s="63"/>
      <c r="I13" s="63" t="s">
        <v>909</v>
      </c>
      <c r="J13" s="63"/>
      <c r="K13" s="63"/>
      <c r="L13" s="63" t="s">
        <v>910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912</v>
      </c>
      <c r="V13" s="63"/>
      <c r="W13" s="63"/>
      <c r="X13" s="63" t="s">
        <v>913</v>
      </c>
      <c r="Y13" s="63"/>
      <c r="Z13" s="63"/>
      <c r="AA13" s="63" t="s">
        <v>914</v>
      </c>
      <c r="AB13" s="63"/>
      <c r="AC13" s="63"/>
      <c r="AD13" s="63" t="s">
        <v>916</v>
      </c>
      <c r="AE13" s="63"/>
      <c r="AF13" s="63"/>
      <c r="AG13" s="63" t="s">
        <v>918</v>
      </c>
      <c r="AH13" s="63"/>
      <c r="AI13" s="63"/>
      <c r="AJ13" s="63" t="s">
        <v>1324</v>
      </c>
      <c r="AK13" s="63"/>
      <c r="AL13" s="63"/>
      <c r="AM13" s="63" t="s">
        <v>923</v>
      </c>
      <c r="AN13" s="63"/>
      <c r="AO13" s="63"/>
      <c r="AP13" s="63" t="s">
        <v>924</v>
      </c>
      <c r="AQ13" s="63"/>
      <c r="AR13" s="63"/>
      <c r="AS13" s="63" t="s">
        <v>925</v>
      </c>
      <c r="AT13" s="63"/>
      <c r="AU13" s="63"/>
      <c r="AV13" s="63" t="s">
        <v>926</v>
      </c>
      <c r="AW13" s="63"/>
      <c r="AX13" s="63"/>
      <c r="AY13" s="63" t="s">
        <v>928</v>
      </c>
      <c r="AZ13" s="63"/>
      <c r="BA13" s="63"/>
      <c r="BB13" s="63" t="s">
        <v>929</v>
      </c>
      <c r="BC13" s="63"/>
      <c r="BD13" s="63"/>
      <c r="BE13" s="63" t="s">
        <v>930</v>
      </c>
      <c r="BF13" s="63"/>
      <c r="BG13" s="63"/>
      <c r="BH13" s="63" t="s">
        <v>931</v>
      </c>
      <c r="BI13" s="63"/>
      <c r="BJ13" s="63"/>
      <c r="BK13" s="63" t="s">
        <v>932</v>
      </c>
      <c r="BL13" s="63"/>
      <c r="BM13" s="63"/>
      <c r="BN13" s="63" t="s">
        <v>934</v>
      </c>
      <c r="BO13" s="63"/>
      <c r="BP13" s="63"/>
      <c r="BQ13" s="63" t="s">
        <v>935</v>
      </c>
      <c r="BR13" s="63"/>
      <c r="BS13" s="63"/>
      <c r="BT13" s="63" t="s">
        <v>937</v>
      </c>
      <c r="BU13" s="63"/>
      <c r="BV13" s="63"/>
      <c r="BW13" s="63" t="s">
        <v>939</v>
      </c>
      <c r="BX13" s="63"/>
      <c r="BY13" s="63"/>
      <c r="BZ13" s="63" t="s">
        <v>940</v>
      </c>
      <c r="CA13" s="63"/>
      <c r="CB13" s="63"/>
      <c r="CC13" s="63" t="s">
        <v>944</v>
      </c>
      <c r="CD13" s="63"/>
      <c r="CE13" s="63"/>
      <c r="CF13" s="63" t="s">
        <v>947</v>
      </c>
      <c r="CG13" s="63"/>
      <c r="CH13" s="63"/>
      <c r="CI13" s="63" t="s">
        <v>948</v>
      </c>
      <c r="CJ13" s="63"/>
      <c r="CK13" s="63"/>
      <c r="CL13" s="63" t="s">
        <v>949</v>
      </c>
      <c r="CM13" s="63"/>
      <c r="CN13" s="63"/>
      <c r="CO13" s="63" t="s">
        <v>950</v>
      </c>
      <c r="CP13" s="63"/>
      <c r="CQ13" s="63"/>
      <c r="CR13" s="63" t="s">
        <v>952</v>
      </c>
      <c r="CS13" s="63"/>
      <c r="CT13" s="63"/>
      <c r="CU13" s="63" t="s">
        <v>953</v>
      </c>
      <c r="CV13" s="63"/>
      <c r="CW13" s="63"/>
      <c r="CX13" s="63" t="s">
        <v>954</v>
      </c>
      <c r="CY13" s="63"/>
      <c r="CZ13" s="63"/>
      <c r="DA13" s="63" t="s">
        <v>955</v>
      </c>
      <c r="DB13" s="63"/>
      <c r="DC13" s="63"/>
      <c r="DD13" s="63" t="s">
        <v>956</v>
      </c>
      <c r="DE13" s="63"/>
      <c r="DF13" s="63"/>
      <c r="DG13" s="63" t="s">
        <v>957</v>
      </c>
      <c r="DH13" s="63"/>
      <c r="DI13" s="63"/>
      <c r="DJ13" s="63" t="s">
        <v>959</v>
      </c>
      <c r="DK13" s="63"/>
      <c r="DL13" s="63"/>
      <c r="DM13" s="63" t="s">
        <v>960</v>
      </c>
      <c r="DN13" s="63"/>
      <c r="DO13" s="63"/>
      <c r="DP13" s="63" t="s">
        <v>961</v>
      </c>
      <c r="DQ13" s="63"/>
      <c r="DR13" s="63"/>
    </row>
    <row r="14" spans="1:254" ht="83.25" customHeight="1" x14ac:dyDescent="0.35">
      <c r="A14" s="72"/>
      <c r="B14" s="7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70" t="s">
        <v>840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76" t="s">
        <v>811</v>
      </c>
      <c r="C43" s="77"/>
      <c r="D43" s="77"/>
      <c r="E43" s="78"/>
      <c r="F43" s="27"/>
      <c r="G43" s="27"/>
    </row>
    <row r="44" spans="1:254" x14ac:dyDescent="0.3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3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 x14ac:dyDescent="0.3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7265625"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1379</v>
      </c>
      <c r="FJ2" s="7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3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5" hidden="1" x14ac:dyDescent="0.3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980</v>
      </c>
      <c r="V11" s="67"/>
      <c r="W11" s="67"/>
      <c r="X11" s="67" t="s">
        <v>981</v>
      </c>
      <c r="Y11" s="67"/>
      <c r="Z11" s="67"/>
      <c r="AA11" s="65" t="s">
        <v>982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1004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35">
      <c r="A12" s="72"/>
      <c r="B12" s="72"/>
      <c r="C12" s="63" t="s">
        <v>962</v>
      </c>
      <c r="D12" s="63"/>
      <c r="E12" s="63"/>
      <c r="F12" s="63" t="s">
        <v>966</v>
      </c>
      <c r="G12" s="63"/>
      <c r="H12" s="63"/>
      <c r="I12" s="63" t="s">
        <v>970</v>
      </c>
      <c r="J12" s="63"/>
      <c r="K12" s="63"/>
      <c r="L12" s="63" t="s">
        <v>974</v>
      </c>
      <c r="M12" s="63"/>
      <c r="N12" s="63"/>
      <c r="O12" s="63" t="s">
        <v>976</v>
      </c>
      <c r="P12" s="63"/>
      <c r="Q12" s="63"/>
      <c r="R12" s="63" t="s">
        <v>979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983</v>
      </c>
      <c r="AB12" s="63"/>
      <c r="AC12" s="63"/>
      <c r="AD12" s="63" t="s">
        <v>987</v>
      </c>
      <c r="AE12" s="63"/>
      <c r="AF12" s="63"/>
      <c r="AG12" s="63" t="s">
        <v>988</v>
      </c>
      <c r="AH12" s="63"/>
      <c r="AI12" s="63"/>
      <c r="AJ12" s="63" t="s">
        <v>992</v>
      </c>
      <c r="AK12" s="63"/>
      <c r="AL12" s="63"/>
      <c r="AM12" s="63" t="s">
        <v>996</v>
      </c>
      <c r="AN12" s="63"/>
      <c r="AO12" s="63"/>
      <c r="AP12" s="63" t="s">
        <v>1000</v>
      </c>
      <c r="AQ12" s="63"/>
      <c r="AR12" s="63"/>
      <c r="AS12" s="63" t="s">
        <v>1001</v>
      </c>
      <c r="AT12" s="63"/>
      <c r="AU12" s="63"/>
      <c r="AV12" s="63" t="s">
        <v>1005</v>
      </c>
      <c r="AW12" s="63"/>
      <c r="AX12" s="63"/>
      <c r="AY12" s="63" t="s">
        <v>1006</v>
      </c>
      <c r="AZ12" s="63"/>
      <c r="BA12" s="63"/>
      <c r="BB12" s="63" t="s">
        <v>1007</v>
      </c>
      <c r="BC12" s="63"/>
      <c r="BD12" s="63"/>
      <c r="BE12" s="63" t="s">
        <v>1008</v>
      </c>
      <c r="BF12" s="63"/>
      <c r="BG12" s="63"/>
      <c r="BH12" s="63" t="s">
        <v>1009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1013</v>
      </c>
      <c r="BR12" s="63"/>
      <c r="BS12" s="63"/>
      <c r="BT12" s="63" t="s">
        <v>1014</v>
      </c>
      <c r="BU12" s="63"/>
      <c r="BV12" s="63"/>
      <c r="BW12" s="63" t="s">
        <v>1015</v>
      </c>
      <c r="BX12" s="63"/>
      <c r="BY12" s="63"/>
      <c r="BZ12" s="63" t="s">
        <v>1016</v>
      </c>
      <c r="CA12" s="63"/>
      <c r="CB12" s="63"/>
      <c r="CC12" s="63" t="s">
        <v>369</v>
      </c>
      <c r="CD12" s="63"/>
      <c r="CE12" s="63"/>
      <c r="CF12" s="93" t="s">
        <v>372</v>
      </c>
      <c r="CG12" s="93"/>
      <c r="CH12" s="93"/>
      <c r="CI12" s="63" t="s">
        <v>376</v>
      </c>
      <c r="CJ12" s="63"/>
      <c r="CK12" s="63"/>
      <c r="CL12" s="63" t="s">
        <v>1327</v>
      </c>
      <c r="CM12" s="63"/>
      <c r="CN12" s="63"/>
      <c r="CO12" s="63" t="s">
        <v>382</v>
      </c>
      <c r="CP12" s="63"/>
      <c r="CQ12" s="63"/>
      <c r="CR12" s="93" t="s">
        <v>385</v>
      </c>
      <c r="CS12" s="93"/>
      <c r="CT12" s="93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1025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1034</v>
      </c>
      <c r="EO12" s="93"/>
      <c r="EP12" s="93"/>
      <c r="EQ12" s="93" t="s">
        <v>1036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1040</v>
      </c>
      <c r="FA12" s="93"/>
      <c r="FB12" s="93"/>
      <c r="FC12" s="93" t="s">
        <v>1044</v>
      </c>
      <c r="FD12" s="93"/>
      <c r="FE12" s="93"/>
      <c r="FF12" s="93" t="s">
        <v>1046</v>
      </c>
      <c r="FG12" s="93"/>
      <c r="FH12" s="93"/>
      <c r="FI12" s="93" t="s">
        <v>1050</v>
      </c>
      <c r="FJ12" s="93"/>
      <c r="FK12" s="93"/>
    </row>
    <row r="13" spans="1:254" ht="173.5" x14ac:dyDescent="0.35">
      <c r="A13" s="72"/>
      <c r="B13" s="7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70" t="s">
        <v>839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3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3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A2" sqref="A2:T2"/>
    </sheetView>
  </sheetViews>
  <sheetFormatPr defaultColWidth="8.7265625"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62" t="s">
        <v>1409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 t="s">
        <v>1384</v>
      </c>
      <c r="V2" s="7"/>
      <c r="W2" s="7"/>
      <c r="X2" s="7"/>
      <c r="Y2" s="7"/>
      <c r="Z2" s="7"/>
      <c r="AA2" s="7"/>
      <c r="AB2" s="7"/>
      <c r="GP2" s="79" t="s">
        <v>1379</v>
      </c>
      <c r="GQ2" s="7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3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5" hidden="1" x14ac:dyDescent="0.3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35">
      <c r="A12" s="72"/>
      <c r="B12" s="72"/>
      <c r="C12" s="63" t="s">
        <v>1054</v>
      </c>
      <c r="D12" s="63"/>
      <c r="E12" s="63"/>
      <c r="F12" s="63" t="s">
        <v>1057</v>
      </c>
      <c r="G12" s="63"/>
      <c r="H12" s="63"/>
      <c r="I12" s="63" t="s">
        <v>1060</v>
      </c>
      <c r="J12" s="63"/>
      <c r="K12" s="63"/>
      <c r="L12" s="63" t="s">
        <v>538</v>
      </c>
      <c r="M12" s="63"/>
      <c r="N12" s="63"/>
      <c r="O12" s="63" t="s">
        <v>1063</v>
      </c>
      <c r="P12" s="63"/>
      <c r="Q12" s="63"/>
      <c r="R12" s="63" t="s">
        <v>1066</v>
      </c>
      <c r="S12" s="63"/>
      <c r="T12" s="63"/>
      <c r="U12" s="63" t="s">
        <v>1070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1075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1078</v>
      </c>
      <c r="AT12" s="63"/>
      <c r="AU12" s="63"/>
      <c r="AV12" s="63" t="s">
        <v>1328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1084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1091</v>
      </c>
      <c r="BX12" s="63"/>
      <c r="BY12" s="63"/>
      <c r="BZ12" s="63" t="s">
        <v>557</v>
      </c>
      <c r="CA12" s="63"/>
      <c r="CB12" s="63"/>
      <c r="CC12" s="63" t="s">
        <v>1095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1107</v>
      </c>
      <c r="DE12" s="63"/>
      <c r="DF12" s="63"/>
      <c r="DG12" s="63" t="s">
        <v>1110</v>
      </c>
      <c r="DH12" s="63"/>
      <c r="DI12" s="63"/>
      <c r="DJ12" s="63" t="s">
        <v>604</v>
      </c>
      <c r="DK12" s="63"/>
      <c r="DL12" s="63"/>
      <c r="DM12" s="63" t="s">
        <v>1114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1122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3" t="s">
        <v>611</v>
      </c>
      <c r="EL12" s="93"/>
      <c r="EM12" s="93"/>
      <c r="EN12" s="63" t="s">
        <v>1133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1139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1144</v>
      </c>
      <c r="FJ12" s="63"/>
      <c r="FK12" s="63"/>
      <c r="FL12" s="63" t="s">
        <v>617</v>
      </c>
      <c r="FM12" s="63"/>
      <c r="FN12" s="63"/>
      <c r="FO12" s="63" t="s">
        <v>1148</v>
      </c>
      <c r="FP12" s="63"/>
      <c r="FQ12" s="63"/>
      <c r="FR12" s="63" t="s">
        <v>619</v>
      </c>
      <c r="FS12" s="63"/>
      <c r="FT12" s="63"/>
      <c r="FU12" s="93" t="s">
        <v>1331</v>
      </c>
      <c r="FV12" s="93"/>
      <c r="FW12" s="93"/>
      <c r="FX12" s="63" t="s">
        <v>1332</v>
      </c>
      <c r="FY12" s="63"/>
      <c r="FZ12" s="63"/>
      <c r="GA12" s="63" t="s">
        <v>623</v>
      </c>
      <c r="GB12" s="63"/>
      <c r="GC12" s="63"/>
      <c r="GD12" s="63" t="s">
        <v>1154</v>
      </c>
      <c r="GE12" s="63"/>
      <c r="GF12" s="63"/>
      <c r="GG12" s="63" t="s">
        <v>626</v>
      </c>
      <c r="GH12" s="63"/>
      <c r="GI12" s="63"/>
      <c r="GJ12" s="63" t="s">
        <v>1160</v>
      </c>
      <c r="GK12" s="63"/>
      <c r="GL12" s="63"/>
      <c r="GM12" s="63" t="s">
        <v>1164</v>
      </c>
      <c r="GN12" s="63"/>
      <c r="GO12" s="63"/>
      <c r="GP12" s="63" t="s">
        <v>1333</v>
      </c>
      <c r="GQ12" s="63"/>
      <c r="GR12" s="63"/>
    </row>
    <row r="13" spans="1:254" ht="93.75" customHeight="1" x14ac:dyDescent="0.35">
      <c r="A13" s="72"/>
      <c r="B13" s="7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5" x14ac:dyDescent="0.35">
      <c r="A14" s="20">
        <v>1</v>
      </c>
      <c r="B14" s="13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3">
        <v>8</v>
      </c>
      <c r="B21" s="19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/>
      <c r="Z21" s="4"/>
      <c r="AA21" s="4"/>
      <c r="AB21" s="4">
        <v>1</v>
      </c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>
        <v>1</v>
      </c>
      <c r="EL21" s="4"/>
      <c r="EM21" s="4"/>
      <c r="EN21" s="4"/>
      <c r="EO21" s="4">
        <v>1</v>
      </c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/>
      <c r="FA21" s="4">
        <v>1</v>
      </c>
      <c r="FB21" s="4"/>
      <c r="FC21" s="4">
        <v>1</v>
      </c>
      <c r="FD21" s="4"/>
      <c r="FE21" s="4"/>
      <c r="FF21" s="4"/>
      <c r="FG21" s="4">
        <v>1</v>
      </c>
      <c r="FH21" s="4"/>
      <c r="FI21" s="4"/>
      <c r="FJ21" s="4">
        <v>1</v>
      </c>
      <c r="FK21" s="4"/>
      <c r="FL21" s="4">
        <v>1</v>
      </c>
      <c r="FM21" s="4"/>
      <c r="FN21" s="4"/>
      <c r="FO21" s="4"/>
      <c r="FP21" s="4">
        <v>1</v>
      </c>
      <c r="FQ21" s="4"/>
      <c r="FR21" s="4"/>
      <c r="FS21" s="4">
        <v>1</v>
      </c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ht="15.5" x14ac:dyDescent="0.35">
      <c r="A22" s="3">
        <v>9</v>
      </c>
      <c r="B22" s="19" t="s">
        <v>1393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>
        <v>1</v>
      </c>
      <c r="FD22" s="4"/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/>
      <c r="FP22" s="4">
        <v>1</v>
      </c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ht="15.5" x14ac:dyDescent="0.35">
      <c r="A23" s="3">
        <v>10</v>
      </c>
      <c r="B23" s="19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5" x14ac:dyDescent="0.35">
      <c r="A24" s="3">
        <v>11</v>
      </c>
      <c r="B24" s="19" t="s">
        <v>1395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19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19" t="s">
        <v>1397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19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19" t="s">
        <v>1399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19" t="s">
        <v>1400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19" t="s">
        <v>1401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19" t="s">
        <v>1402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19" t="s">
        <v>1403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/>
      <c r="BA32" s="4">
        <v>1</v>
      </c>
      <c r="BB32" s="4"/>
      <c r="BC32" s="4">
        <v>1</v>
      </c>
      <c r="BD32" s="4"/>
      <c r="BE32" s="4"/>
      <c r="BF32" s="4">
        <v>1</v>
      </c>
      <c r="BG32" s="4"/>
      <c r="BH32" s="4"/>
      <c r="BI32" s="4"/>
      <c r="BJ32" s="4">
        <v>1</v>
      </c>
      <c r="BK32" s="4"/>
      <c r="BL32" s="4">
        <v>1</v>
      </c>
      <c r="BM32" s="4"/>
      <c r="BN32" s="4"/>
      <c r="BO32" s="4">
        <v>1</v>
      </c>
      <c r="BP32" s="4"/>
      <c r="BQ32" s="4"/>
      <c r="BR32" s="4"/>
      <c r="BS32" s="4">
        <v>1</v>
      </c>
      <c r="BT32" s="4"/>
      <c r="BU32" s="4">
        <v>1</v>
      </c>
      <c r="BV32" s="4"/>
      <c r="BW32" s="4"/>
      <c r="BX32" s="4">
        <v>1</v>
      </c>
      <c r="BY32" s="4"/>
      <c r="BZ32" s="4"/>
      <c r="CA32" s="4"/>
      <c r="CB32" s="4">
        <v>1</v>
      </c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/>
      <c r="EP32" s="4">
        <v>1</v>
      </c>
      <c r="EQ32" s="4"/>
      <c r="ER32" s="4">
        <v>1</v>
      </c>
      <c r="ES32" s="4"/>
      <c r="ET32" s="4"/>
      <c r="EU32" s="4">
        <v>1</v>
      </c>
      <c r="EV32" s="4"/>
      <c r="EW32" s="4"/>
      <c r="EX32" s="4"/>
      <c r="EY32" s="4">
        <v>1</v>
      </c>
      <c r="EZ32" s="4"/>
      <c r="FA32" s="4">
        <v>1</v>
      </c>
      <c r="FB32" s="4"/>
      <c r="FC32" s="4"/>
      <c r="FD32" s="4">
        <v>1</v>
      </c>
      <c r="FE32" s="4"/>
      <c r="FF32" s="4"/>
      <c r="FG32" s="4"/>
      <c r="FH32" s="4">
        <v>1</v>
      </c>
      <c r="FI32" s="4"/>
      <c r="FJ32" s="4">
        <v>1</v>
      </c>
      <c r="FK32" s="4"/>
      <c r="FL32" s="4"/>
      <c r="FM32" s="4">
        <v>1</v>
      </c>
      <c r="FN32" s="4"/>
      <c r="FO32" s="4"/>
      <c r="FP32" s="4"/>
      <c r="FQ32" s="4">
        <v>1</v>
      </c>
      <c r="FR32" s="4"/>
      <c r="FS32" s="4">
        <v>1</v>
      </c>
      <c r="FT32" s="4"/>
      <c r="FU32" s="4"/>
      <c r="FV32" s="4">
        <v>1</v>
      </c>
      <c r="FW32" s="4"/>
      <c r="FX32" s="4"/>
      <c r="FY32" s="4"/>
      <c r="FZ32" s="4">
        <v>1</v>
      </c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19" t="s">
        <v>1404</v>
      </c>
      <c r="C33" s="4"/>
      <c r="D33" s="4"/>
      <c r="E33" s="4">
        <v>1</v>
      </c>
      <c r="F33" s="4"/>
      <c r="G33" s="4"/>
      <c r="H33" s="4">
        <v>1</v>
      </c>
      <c r="I33" s="4"/>
      <c r="J33" s="4">
        <v>1</v>
      </c>
      <c r="K33" s="4"/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>
        <v>1</v>
      </c>
      <c r="W33" s="4"/>
      <c r="X33" s="4"/>
      <c r="Y33" s="4">
        <v>1</v>
      </c>
      <c r="Z33" s="4"/>
      <c r="AA33" s="4"/>
      <c r="AB33" s="4"/>
      <c r="AC33" s="4">
        <v>1</v>
      </c>
      <c r="AD33" s="4"/>
      <c r="AE33" s="4"/>
      <c r="AF33" s="4">
        <v>1</v>
      </c>
      <c r="AG33" s="4"/>
      <c r="AH33" s="4">
        <v>1</v>
      </c>
      <c r="AI33" s="4"/>
      <c r="AJ33" s="4"/>
      <c r="AK33" s="4">
        <v>1</v>
      </c>
      <c r="AL33" s="4"/>
      <c r="AM33" s="4"/>
      <c r="AN33" s="4"/>
      <c r="AO33" s="4">
        <v>1</v>
      </c>
      <c r="AP33" s="4"/>
      <c r="AQ33" s="4"/>
      <c r="AR33" s="4">
        <v>1</v>
      </c>
      <c r="AS33" s="4"/>
      <c r="AT33" s="4">
        <v>1</v>
      </c>
      <c r="AU33" s="4"/>
      <c r="AV33" s="4"/>
      <c r="AW33" s="4"/>
      <c r="AX33" s="4">
        <v>1</v>
      </c>
      <c r="AY33" s="4"/>
      <c r="AZ33" s="4"/>
      <c r="BA33" s="4">
        <v>1</v>
      </c>
      <c r="BB33" s="4"/>
      <c r="BC33" s="4">
        <v>1</v>
      </c>
      <c r="BD33" s="4"/>
      <c r="BE33" s="4"/>
      <c r="BF33" s="4"/>
      <c r="BG33" s="4">
        <v>1</v>
      </c>
      <c r="BH33" s="4"/>
      <c r="BI33" s="4"/>
      <c r="BJ33" s="4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/>
      <c r="CT33" s="4">
        <v>1</v>
      </c>
      <c r="CU33" s="4"/>
      <c r="CV33" s="4">
        <v>1</v>
      </c>
      <c r="CW33" s="4"/>
      <c r="CX33" s="4"/>
      <c r="CY33" s="4">
        <v>1</v>
      </c>
      <c r="CZ33" s="4"/>
      <c r="DA33" s="4"/>
      <c r="DB33" s="4"/>
      <c r="DC33" s="4">
        <v>1</v>
      </c>
      <c r="DD33" s="4"/>
      <c r="DE33" s="4">
        <v>1</v>
      </c>
      <c r="DF33" s="4"/>
      <c r="DG33" s="4"/>
      <c r="DH33" s="4">
        <v>1</v>
      </c>
      <c r="DI33" s="4"/>
      <c r="DJ33" s="4"/>
      <c r="DK33" s="4"/>
      <c r="DL33" s="4">
        <v>1</v>
      </c>
      <c r="DM33" s="4"/>
      <c r="DN33" s="4">
        <v>1</v>
      </c>
      <c r="DO33" s="4"/>
      <c r="DP33" s="4"/>
      <c r="DQ33" s="4">
        <v>1</v>
      </c>
      <c r="DR33" s="4"/>
      <c r="DS33" s="4"/>
      <c r="DT33" s="4"/>
      <c r="DU33" s="4">
        <v>1</v>
      </c>
      <c r="DV33" s="4"/>
      <c r="DW33" s="4">
        <v>1</v>
      </c>
      <c r="DX33" s="4"/>
      <c r="DY33" s="4"/>
      <c r="DZ33" s="4">
        <v>1</v>
      </c>
      <c r="EA33" s="4"/>
      <c r="EB33" s="4"/>
      <c r="EC33" s="4"/>
      <c r="ED33" s="4">
        <v>1</v>
      </c>
      <c r="EE33" s="4"/>
      <c r="EF33" s="4">
        <v>1</v>
      </c>
      <c r="EG33" s="4"/>
      <c r="EH33" s="4"/>
      <c r="EI33" s="4"/>
      <c r="EJ33" s="4">
        <v>1</v>
      </c>
      <c r="EK33" s="4"/>
      <c r="EL33" s="4">
        <v>1</v>
      </c>
      <c r="EM33" s="4"/>
      <c r="EN33" s="4"/>
      <c r="EO33" s="4"/>
      <c r="EP33" s="4">
        <v>1</v>
      </c>
      <c r="EQ33" s="4"/>
      <c r="ER33" s="4"/>
      <c r="ES33" s="4">
        <v>1</v>
      </c>
      <c r="ET33" s="4"/>
      <c r="EU33" s="4">
        <v>1</v>
      </c>
      <c r="EV33" s="4"/>
      <c r="EW33" s="4"/>
      <c r="EX33" s="4"/>
      <c r="EY33" s="4">
        <v>1</v>
      </c>
      <c r="EZ33" s="4"/>
      <c r="FA33" s="4"/>
      <c r="FB33" s="4">
        <v>1</v>
      </c>
      <c r="FC33" s="4"/>
      <c r="FD33" s="4">
        <v>1</v>
      </c>
      <c r="FE33" s="4"/>
      <c r="FF33" s="4"/>
      <c r="FG33" s="4"/>
      <c r="FH33" s="4">
        <v>1</v>
      </c>
      <c r="FI33" s="4"/>
      <c r="FJ33" s="4"/>
      <c r="FK33" s="4">
        <v>1</v>
      </c>
      <c r="FL33" s="4"/>
      <c r="FM33" s="4">
        <v>1</v>
      </c>
      <c r="FN33" s="4"/>
      <c r="FO33" s="4"/>
      <c r="FP33" s="4"/>
      <c r="FQ33" s="4">
        <v>1</v>
      </c>
      <c r="FR33" s="4"/>
      <c r="FS33" s="4"/>
      <c r="FT33" s="4">
        <v>1</v>
      </c>
      <c r="FU33" s="4"/>
      <c r="FV33" s="4">
        <v>1</v>
      </c>
      <c r="FW33" s="4"/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19" t="s">
        <v>1405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19" t="s">
        <v>1406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23</v>
      </c>
      <c r="B36" s="19" t="s">
        <v>1407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ht="15.5" x14ac:dyDescent="0.35">
      <c r="A37" s="3">
        <v>24</v>
      </c>
      <c r="B37" s="19" t="s">
        <v>1408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 ht="15.5" x14ac:dyDescent="0.35">
      <c r="A38" s="3">
        <v>25</v>
      </c>
      <c r="B38" s="19"/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35">
      <c r="A39" s="68" t="s">
        <v>278</v>
      </c>
      <c r="B39" s="69"/>
      <c r="C39" s="3">
        <f>SUM(C14:C38)</f>
        <v>7</v>
      </c>
      <c r="D39" s="3">
        <f t="shared" ref="D39:T39" si="0">SUM(D14:D38)</f>
        <v>12</v>
      </c>
      <c r="E39" s="3">
        <f t="shared" si="0"/>
        <v>6</v>
      </c>
      <c r="F39" s="3">
        <f t="shared" si="0"/>
        <v>7</v>
      </c>
      <c r="G39" s="3">
        <f t="shared" si="0"/>
        <v>12</v>
      </c>
      <c r="H39" s="3">
        <f t="shared" si="0"/>
        <v>6</v>
      </c>
      <c r="I39" s="3">
        <f t="shared" si="0"/>
        <v>7</v>
      </c>
      <c r="J39" s="3">
        <f t="shared" si="0"/>
        <v>13</v>
      </c>
      <c r="K39" s="3">
        <f t="shared" si="0"/>
        <v>5</v>
      </c>
      <c r="L39" s="3">
        <f t="shared" si="0"/>
        <v>7</v>
      </c>
      <c r="M39" s="3">
        <f t="shared" si="0"/>
        <v>12</v>
      </c>
      <c r="N39" s="3">
        <f t="shared" si="0"/>
        <v>6</v>
      </c>
      <c r="O39" s="3">
        <f t="shared" si="0"/>
        <v>7</v>
      </c>
      <c r="P39" s="3">
        <f t="shared" si="0"/>
        <v>12</v>
      </c>
      <c r="Q39" s="3">
        <f t="shared" si="0"/>
        <v>6</v>
      </c>
      <c r="R39" s="3">
        <f t="shared" si="0"/>
        <v>7</v>
      </c>
      <c r="S39" s="3">
        <f t="shared" si="0"/>
        <v>12</v>
      </c>
      <c r="T39" s="3">
        <f t="shared" si="0"/>
        <v>6</v>
      </c>
      <c r="U39" s="3">
        <f t="shared" ref="U39:BV39" si="1">SUM(U14:U38)</f>
        <v>8</v>
      </c>
      <c r="V39" s="3">
        <f t="shared" si="1"/>
        <v>12</v>
      </c>
      <c r="W39" s="3">
        <f t="shared" si="1"/>
        <v>5</v>
      </c>
      <c r="X39" s="3">
        <f t="shared" si="1"/>
        <v>8</v>
      </c>
      <c r="Y39" s="3">
        <f t="shared" si="1"/>
        <v>12</v>
      </c>
      <c r="Z39" s="3">
        <f t="shared" si="1"/>
        <v>5</v>
      </c>
      <c r="AA39" s="3">
        <f t="shared" si="1"/>
        <v>7</v>
      </c>
      <c r="AB39" s="3">
        <f t="shared" si="1"/>
        <v>12</v>
      </c>
      <c r="AC39" s="3">
        <f t="shared" si="1"/>
        <v>6</v>
      </c>
      <c r="AD39" s="3">
        <f t="shared" si="1"/>
        <v>8</v>
      </c>
      <c r="AE39" s="3">
        <f t="shared" si="1"/>
        <v>11</v>
      </c>
      <c r="AF39" s="3">
        <f t="shared" si="1"/>
        <v>6</v>
      </c>
      <c r="AG39" s="3">
        <f t="shared" si="1"/>
        <v>8</v>
      </c>
      <c r="AH39" s="3">
        <f t="shared" si="1"/>
        <v>12</v>
      </c>
      <c r="AI39" s="3">
        <f t="shared" si="1"/>
        <v>5</v>
      </c>
      <c r="AJ39" s="3">
        <f t="shared" si="1"/>
        <v>8</v>
      </c>
      <c r="AK39" s="3">
        <f t="shared" si="1"/>
        <v>12</v>
      </c>
      <c r="AL39" s="3">
        <f t="shared" si="1"/>
        <v>5</v>
      </c>
      <c r="AM39" s="3">
        <f t="shared" si="1"/>
        <v>7</v>
      </c>
      <c r="AN39" s="3">
        <f t="shared" si="1"/>
        <v>12</v>
      </c>
      <c r="AO39" s="3">
        <f t="shared" si="1"/>
        <v>6</v>
      </c>
      <c r="AP39" s="3">
        <f t="shared" si="1"/>
        <v>8</v>
      </c>
      <c r="AQ39" s="3">
        <f t="shared" si="1"/>
        <v>11</v>
      </c>
      <c r="AR39" s="3">
        <f t="shared" si="1"/>
        <v>6</v>
      </c>
      <c r="AS39" s="3">
        <f t="shared" si="1"/>
        <v>8</v>
      </c>
      <c r="AT39" s="3">
        <f t="shared" si="1"/>
        <v>12</v>
      </c>
      <c r="AU39" s="3">
        <f t="shared" si="1"/>
        <v>5</v>
      </c>
      <c r="AV39" s="3">
        <f t="shared" si="1"/>
        <v>8</v>
      </c>
      <c r="AW39" s="3">
        <f t="shared" si="1"/>
        <v>11</v>
      </c>
      <c r="AX39" s="3">
        <f t="shared" si="1"/>
        <v>6</v>
      </c>
      <c r="AY39" s="3">
        <f t="shared" si="1"/>
        <v>7</v>
      </c>
      <c r="AZ39" s="3">
        <f t="shared" si="1"/>
        <v>11</v>
      </c>
      <c r="BA39" s="3">
        <f t="shared" si="1"/>
        <v>7</v>
      </c>
      <c r="BB39" s="3">
        <f t="shared" si="1"/>
        <v>8</v>
      </c>
      <c r="BC39" s="3">
        <f t="shared" si="1"/>
        <v>12</v>
      </c>
      <c r="BD39" s="3">
        <f t="shared" si="1"/>
        <v>5</v>
      </c>
      <c r="BE39" s="3">
        <f t="shared" si="1"/>
        <v>8</v>
      </c>
      <c r="BF39" s="3">
        <f t="shared" si="1"/>
        <v>11</v>
      </c>
      <c r="BG39" s="3">
        <f t="shared" si="1"/>
        <v>6</v>
      </c>
      <c r="BH39" s="3">
        <f t="shared" si="1"/>
        <v>7</v>
      </c>
      <c r="BI39" s="3">
        <f t="shared" si="1"/>
        <v>11</v>
      </c>
      <c r="BJ39" s="3">
        <f t="shared" si="1"/>
        <v>7</v>
      </c>
      <c r="BK39" s="3">
        <f t="shared" si="1"/>
        <v>8</v>
      </c>
      <c r="BL39" s="3">
        <f t="shared" si="1"/>
        <v>12</v>
      </c>
      <c r="BM39" s="3">
        <f t="shared" si="1"/>
        <v>5</v>
      </c>
      <c r="BN39" s="3">
        <f t="shared" si="1"/>
        <v>8</v>
      </c>
      <c r="BO39" s="3">
        <f t="shared" si="1"/>
        <v>11</v>
      </c>
      <c r="BP39" s="3">
        <f t="shared" si="1"/>
        <v>6</v>
      </c>
      <c r="BQ39" s="3">
        <f t="shared" si="1"/>
        <v>7</v>
      </c>
      <c r="BR39" s="3">
        <f t="shared" si="1"/>
        <v>11</v>
      </c>
      <c r="BS39" s="3">
        <f t="shared" si="1"/>
        <v>7</v>
      </c>
      <c r="BT39" s="3">
        <f t="shared" si="1"/>
        <v>8</v>
      </c>
      <c r="BU39" s="3">
        <f t="shared" si="1"/>
        <v>12</v>
      </c>
      <c r="BV39" s="3">
        <f t="shared" si="1"/>
        <v>5</v>
      </c>
      <c r="BW39" s="3">
        <f t="shared" ref="BW39:CA39" si="2">SUM(BW14:BW38)</f>
        <v>7</v>
      </c>
      <c r="BX39" s="3">
        <f t="shared" si="2"/>
        <v>12</v>
      </c>
      <c r="BY39" s="3">
        <f t="shared" si="2"/>
        <v>6</v>
      </c>
      <c r="BZ39" s="3">
        <f t="shared" si="2"/>
        <v>6</v>
      </c>
      <c r="CA39" s="3">
        <f t="shared" si="2"/>
        <v>12</v>
      </c>
      <c r="CB39" s="3">
        <f t="shared" ref="CB39:DR39" si="3">SUM(CB14:CB38)</f>
        <v>7</v>
      </c>
      <c r="CC39" s="3">
        <f t="shared" si="3"/>
        <v>7</v>
      </c>
      <c r="CD39" s="3">
        <f t="shared" si="3"/>
        <v>12</v>
      </c>
      <c r="CE39" s="3">
        <f t="shared" si="3"/>
        <v>6</v>
      </c>
      <c r="CF39" s="3">
        <f t="shared" si="3"/>
        <v>8</v>
      </c>
      <c r="CG39" s="3">
        <f t="shared" si="3"/>
        <v>11</v>
      </c>
      <c r="CH39" s="3">
        <f t="shared" si="3"/>
        <v>6</v>
      </c>
      <c r="CI39" s="3">
        <f t="shared" si="3"/>
        <v>8</v>
      </c>
      <c r="CJ39" s="3">
        <f t="shared" si="3"/>
        <v>11</v>
      </c>
      <c r="CK39" s="3">
        <f t="shared" si="3"/>
        <v>6</v>
      </c>
      <c r="CL39" s="3">
        <f t="shared" si="3"/>
        <v>8</v>
      </c>
      <c r="CM39" s="3">
        <f t="shared" si="3"/>
        <v>11</v>
      </c>
      <c r="CN39" s="3">
        <f t="shared" si="3"/>
        <v>6</v>
      </c>
      <c r="CO39" s="3">
        <f t="shared" si="3"/>
        <v>8</v>
      </c>
      <c r="CP39" s="3">
        <f t="shared" si="3"/>
        <v>12</v>
      </c>
      <c r="CQ39" s="3">
        <f t="shared" si="3"/>
        <v>5</v>
      </c>
      <c r="CR39" s="3">
        <f t="shared" si="3"/>
        <v>8</v>
      </c>
      <c r="CS39" s="3">
        <f t="shared" si="3"/>
        <v>11</v>
      </c>
      <c r="CT39" s="3">
        <f t="shared" si="3"/>
        <v>6</v>
      </c>
      <c r="CU39" s="3">
        <f t="shared" si="3"/>
        <v>8</v>
      </c>
      <c r="CV39" s="3">
        <f t="shared" si="3"/>
        <v>12</v>
      </c>
      <c r="CW39" s="3">
        <f t="shared" si="3"/>
        <v>5</v>
      </c>
      <c r="CX39" s="3">
        <f t="shared" si="3"/>
        <v>8</v>
      </c>
      <c r="CY39" s="3">
        <f t="shared" si="3"/>
        <v>12</v>
      </c>
      <c r="CZ39" s="3">
        <f t="shared" si="3"/>
        <v>5</v>
      </c>
      <c r="DA39" s="3">
        <f t="shared" si="3"/>
        <v>8</v>
      </c>
      <c r="DB39" s="3">
        <f t="shared" si="3"/>
        <v>11</v>
      </c>
      <c r="DC39" s="3">
        <f t="shared" si="3"/>
        <v>6</v>
      </c>
      <c r="DD39" s="3">
        <f t="shared" si="3"/>
        <v>9</v>
      </c>
      <c r="DE39" s="3">
        <f t="shared" si="3"/>
        <v>11</v>
      </c>
      <c r="DF39" s="3">
        <f t="shared" si="3"/>
        <v>5</v>
      </c>
      <c r="DG39" s="3">
        <f t="shared" si="3"/>
        <v>8</v>
      </c>
      <c r="DH39" s="3">
        <f t="shared" si="3"/>
        <v>12</v>
      </c>
      <c r="DI39" s="3">
        <f t="shared" si="3"/>
        <v>5</v>
      </c>
      <c r="DJ39" s="3">
        <f t="shared" si="3"/>
        <v>8</v>
      </c>
      <c r="DK39" s="3">
        <f t="shared" si="3"/>
        <v>11</v>
      </c>
      <c r="DL39" s="3">
        <f t="shared" si="3"/>
        <v>6</v>
      </c>
      <c r="DM39" s="3">
        <f t="shared" si="3"/>
        <v>8</v>
      </c>
      <c r="DN39" s="3">
        <f t="shared" si="3"/>
        <v>12</v>
      </c>
      <c r="DO39" s="3">
        <f t="shared" si="3"/>
        <v>5</v>
      </c>
      <c r="DP39" s="3">
        <f t="shared" si="3"/>
        <v>8</v>
      </c>
      <c r="DQ39" s="3">
        <f t="shared" si="3"/>
        <v>12</v>
      </c>
      <c r="DR39" s="3">
        <f t="shared" si="3"/>
        <v>5</v>
      </c>
      <c r="DS39" s="3">
        <f t="shared" ref="DS39:FZ39" si="4">SUM(DS14:DS38)</f>
        <v>8</v>
      </c>
      <c r="DT39" s="3">
        <f t="shared" si="4"/>
        <v>11</v>
      </c>
      <c r="DU39" s="3">
        <f t="shared" si="4"/>
        <v>6</v>
      </c>
      <c r="DV39" s="3">
        <f t="shared" si="4"/>
        <v>9</v>
      </c>
      <c r="DW39" s="3">
        <f t="shared" si="4"/>
        <v>11</v>
      </c>
      <c r="DX39" s="3">
        <f t="shared" si="4"/>
        <v>5</v>
      </c>
      <c r="DY39" s="3">
        <f t="shared" si="4"/>
        <v>8</v>
      </c>
      <c r="DZ39" s="3">
        <f t="shared" si="4"/>
        <v>12</v>
      </c>
      <c r="EA39" s="3">
        <f t="shared" si="4"/>
        <v>5</v>
      </c>
      <c r="EB39" s="3">
        <f t="shared" si="4"/>
        <v>8</v>
      </c>
      <c r="EC39" s="3">
        <f t="shared" si="4"/>
        <v>11</v>
      </c>
      <c r="ED39" s="3">
        <f t="shared" si="4"/>
        <v>6</v>
      </c>
      <c r="EE39" s="3">
        <f t="shared" si="4"/>
        <v>9</v>
      </c>
      <c r="EF39" s="3">
        <f t="shared" si="4"/>
        <v>11</v>
      </c>
      <c r="EG39" s="3">
        <f t="shared" si="4"/>
        <v>5</v>
      </c>
      <c r="EH39" s="3">
        <f t="shared" si="4"/>
        <v>7</v>
      </c>
      <c r="EI39" s="3">
        <f t="shared" si="4"/>
        <v>12</v>
      </c>
      <c r="EJ39" s="3">
        <f t="shared" si="4"/>
        <v>6</v>
      </c>
      <c r="EK39" s="3">
        <f t="shared" si="4"/>
        <v>9</v>
      </c>
      <c r="EL39" s="3">
        <f t="shared" si="4"/>
        <v>11</v>
      </c>
      <c r="EM39" s="3">
        <f t="shared" si="4"/>
        <v>5</v>
      </c>
      <c r="EN39" s="3">
        <f t="shared" si="4"/>
        <v>7</v>
      </c>
      <c r="EO39" s="3">
        <f t="shared" si="4"/>
        <v>11</v>
      </c>
      <c r="EP39" s="3">
        <f t="shared" si="4"/>
        <v>7</v>
      </c>
      <c r="EQ39" s="3">
        <f t="shared" si="4"/>
        <v>7</v>
      </c>
      <c r="ER39" s="3">
        <f t="shared" si="4"/>
        <v>12</v>
      </c>
      <c r="ES39" s="3">
        <f t="shared" si="4"/>
        <v>6</v>
      </c>
      <c r="ET39" s="3">
        <f t="shared" si="4"/>
        <v>9</v>
      </c>
      <c r="EU39" s="3">
        <f t="shared" si="4"/>
        <v>11</v>
      </c>
      <c r="EV39" s="3">
        <f t="shared" si="4"/>
        <v>5</v>
      </c>
      <c r="EW39" s="3">
        <f t="shared" si="4"/>
        <v>7</v>
      </c>
      <c r="EX39" s="3">
        <f t="shared" si="4"/>
        <v>11</v>
      </c>
      <c r="EY39" s="3">
        <f t="shared" si="4"/>
        <v>7</v>
      </c>
      <c r="EZ39" s="3">
        <f t="shared" si="4"/>
        <v>7</v>
      </c>
      <c r="FA39" s="3">
        <f t="shared" si="4"/>
        <v>12</v>
      </c>
      <c r="FB39" s="3">
        <f t="shared" si="4"/>
        <v>6</v>
      </c>
      <c r="FC39" s="3">
        <f t="shared" si="4"/>
        <v>9</v>
      </c>
      <c r="FD39" s="3">
        <f t="shared" si="4"/>
        <v>11</v>
      </c>
      <c r="FE39" s="3">
        <f t="shared" si="4"/>
        <v>5</v>
      </c>
      <c r="FF39" s="3">
        <f t="shared" si="4"/>
        <v>7</v>
      </c>
      <c r="FG39" s="3">
        <f t="shared" si="4"/>
        <v>11</v>
      </c>
      <c r="FH39" s="3">
        <f t="shared" si="4"/>
        <v>7</v>
      </c>
      <c r="FI39" s="3">
        <f t="shared" si="4"/>
        <v>7</v>
      </c>
      <c r="FJ39" s="3">
        <f t="shared" si="4"/>
        <v>12</v>
      </c>
      <c r="FK39" s="3">
        <f t="shared" si="4"/>
        <v>6</v>
      </c>
      <c r="FL39" s="3">
        <f t="shared" si="4"/>
        <v>9</v>
      </c>
      <c r="FM39" s="3">
        <f t="shared" si="4"/>
        <v>11</v>
      </c>
      <c r="FN39" s="3">
        <f t="shared" si="4"/>
        <v>5</v>
      </c>
      <c r="FO39" s="3">
        <f t="shared" si="4"/>
        <v>7</v>
      </c>
      <c r="FP39" s="3">
        <f t="shared" si="4"/>
        <v>11</v>
      </c>
      <c r="FQ39" s="3">
        <f t="shared" si="4"/>
        <v>7</v>
      </c>
      <c r="FR39" s="3">
        <f t="shared" si="4"/>
        <v>7</v>
      </c>
      <c r="FS39" s="3">
        <f t="shared" si="4"/>
        <v>12</v>
      </c>
      <c r="FT39" s="3">
        <f t="shared" si="4"/>
        <v>6</v>
      </c>
      <c r="FU39" s="3">
        <f t="shared" si="4"/>
        <v>9</v>
      </c>
      <c r="FV39" s="3">
        <f t="shared" si="4"/>
        <v>11</v>
      </c>
      <c r="FW39" s="3">
        <f t="shared" si="4"/>
        <v>5</v>
      </c>
      <c r="FX39" s="3">
        <f t="shared" si="4"/>
        <v>7</v>
      </c>
      <c r="FY39" s="3">
        <f t="shared" si="4"/>
        <v>11</v>
      </c>
      <c r="FZ39" s="3">
        <f t="shared" si="4"/>
        <v>7</v>
      </c>
      <c r="GA39" s="3">
        <f t="shared" ref="GA39:GR39" si="5">SUM(GA14:GA38)</f>
        <v>8</v>
      </c>
      <c r="GB39" s="3">
        <f t="shared" si="5"/>
        <v>11</v>
      </c>
      <c r="GC39" s="3">
        <f t="shared" si="5"/>
        <v>6</v>
      </c>
      <c r="GD39" s="3">
        <f t="shared" si="5"/>
        <v>8</v>
      </c>
      <c r="GE39" s="3">
        <f t="shared" si="5"/>
        <v>11</v>
      </c>
      <c r="GF39" s="3">
        <f t="shared" si="5"/>
        <v>6</v>
      </c>
      <c r="GG39" s="3">
        <f t="shared" si="5"/>
        <v>8</v>
      </c>
      <c r="GH39" s="3">
        <f t="shared" si="5"/>
        <v>11</v>
      </c>
      <c r="GI39" s="3">
        <f t="shared" si="5"/>
        <v>6</v>
      </c>
      <c r="GJ39" s="3">
        <f t="shared" si="5"/>
        <v>8</v>
      </c>
      <c r="GK39" s="3">
        <f t="shared" si="5"/>
        <v>11</v>
      </c>
      <c r="GL39" s="3">
        <f t="shared" si="5"/>
        <v>6</v>
      </c>
      <c r="GM39" s="3">
        <f t="shared" si="5"/>
        <v>8</v>
      </c>
      <c r="GN39" s="3">
        <f t="shared" si="5"/>
        <v>11</v>
      </c>
      <c r="GO39" s="3">
        <f t="shared" si="5"/>
        <v>6</v>
      </c>
      <c r="GP39" s="3">
        <f t="shared" si="5"/>
        <v>8</v>
      </c>
      <c r="GQ39" s="3">
        <f t="shared" si="5"/>
        <v>11</v>
      </c>
      <c r="GR39" s="3">
        <f t="shared" si="5"/>
        <v>6</v>
      </c>
    </row>
    <row r="40" spans="1:254" ht="37.5" customHeight="1" x14ac:dyDescent="0.35">
      <c r="A40" s="70" t="s">
        <v>842</v>
      </c>
      <c r="B40" s="71"/>
      <c r="C40" s="10">
        <f>C39/25%</f>
        <v>28</v>
      </c>
      <c r="D40" s="10">
        <f t="shared" ref="D40:T40" si="6">D39/25%</f>
        <v>48</v>
      </c>
      <c r="E40" s="10">
        <f t="shared" si="6"/>
        <v>24</v>
      </c>
      <c r="F40" s="10">
        <f t="shared" si="6"/>
        <v>28</v>
      </c>
      <c r="G40" s="10">
        <f t="shared" si="6"/>
        <v>48</v>
      </c>
      <c r="H40" s="10">
        <f t="shared" si="6"/>
        <v>24</v>
      </c>
      <c r="I40" s="10">
        <f t="shared" si="6"/>
        <v>28</v>
      </c>
      <c r="J40" s="10">
        <f t="shared" si="6"/>
        <v>52</v>
      </c>
      <c r="K40" s="10">
        <f t="shared" si="6"/>
        <v>20</v>
      </c>
      <c r="L40" s="10">
        <f t="shared" si="6"/>
        <v>28</v>
      </c>
      <c r="M40" s="10">
        <f t="shared" si="6"/>
        <v>48</v>
      </c>
      <c r="N40" s="10">
        <f t="shared" si="6"/>
        <v>24</v>
      </c>
      <c r="O40" s="10">
        <f t="shared" si="6"/>
        <v>28</v>
      </c>
      <c r="P40" s="10">
        <f t="shared" si="6"/>
        <v>48</v>
      </c>
      <c r="Q40" s="10">
        <f t="shared" si="6"/>
        <v>24</v>
      </c>
      <c r="R40" s="10">
        <f t="shared" si="6"/>
        <v>28</v>
      </c>
      <c r="S40" s="10">
        <f t="shared" si="6"/>
        <v>48</v>
      </c>
      <c r="T40" s="10">
        <f t="shared" si="6"/>
        <v>24</v>
      </c>
      <c r="U40" s="10">
        <f t="shared" ref="U40:BV40" si="7">U39/25%</f>
        <v>32</v>
      </c>
      <c r="V40" s="10">
        <f t="shared" si="7"/>
        <v>48</v>
      </c>
      <c r="W40" s="10">
        <f t="shared" si="7"/>
        <v>20</v>
      </c>
      <c r="X40" s="10">
        <f t="shared" si="7"/>
        <v>32</v>
      </c>
      <c r="Y40" s="10">
        <f t="shared" si="7"/>
        <v>48</v>
      </c>
      <c r="Z40" s="10">
        <f t="shared" si="7"/>
        <v>20</v>
      </c>
      <c r="AA40" s="10">
        <f t="shared" si="7"/>
        <v>28</v>
      </c>
      <c r="AB40" s="10">
        <f t="shared" si="7"/>
        <v>48</v>
      </c>
      <c r="AC40" s="10">
        <f t="shared" si="7"/>
        <v>24</v>
      </c>
      <c r="AD40" s="10">
        <f t="shared" si="7"/>
        <v>32</v>
      </c>
      <c r="AE40" s="10">
        <f t="shared" si="7"/>
        <v>44</v>
      </c>
      <c r="AF40" s="10">
        <f t="shared" si="7"/>
        <v>24</v>
      </c>
      <c r="AG40" s="10">
        <f t="shared" si="7"/>
        <v>32</v>
      </c>
      <c r="AH40" s="10">
        <f t="shared" si="7"/>
        <v>48</v>
      </c>
      <c r="AI40" s="10">
        <f t="shared" si="7"/>
        <v>20</v>
      </c>
      <c r="AJ40" s="10">
        <f t="shared" si="7"/>
        <v>32</v>
      </c>
      <c r="AK40" s="10">
        <f t="shared" si="7"/>
        <v>48</v>
      </c>
      <c r="AL40" s="10">
        <f t="shared" si="7"/>
        <v>20</v>
      </c>
      <c r="AM40" s="10">
        <f t="shared" si="7"/>
        <v>28</v>
      </c>
      <c r="AN40" s="10">
        <f t="shared" si="7"/>
        <v>48</v>
      </c>
      <c r="AO40" s="10">
        <f t="shared" si="7"/>
        <v>24</v>
      </c>
      <c r="AP40" s="10">
        <f t="shared" si="7"/>
        <v>32</v>
      </c>
      <c r="AQ40" s="10">
        <f t="shared" si="7"/>
        <v>44</v>
      </c>
      <c r="AR40" s="10">
        <f t="shared" si="7"/>
        <v>24</v>
      </c>
      <c r="AS40" s="10">
        <f t="shared" si="7"/>
        <v>32</v>
      </c>
      <c r="AT40" s="10">
        <f t="shared" si="7"/>
        <v>48</v>
      </c>
      <c r="AU40" s="10">
        <f t="shared" si="7"/>
        <v>20</v>
      </c>
      <c r="AV40" s="10">
        <f t="shared" si="7"/>
        <v>32</v>
      </c>
      <c r="AW40" s="10">
        <f t="shared" si="7"/>
        <v>44</v>
      </c>
      <c r="AX40" s="10">
        <f t="shared" si="7"/>
        <v>24</v>
      </c>
      <c r="AY40" s="10">
        <f t="shared" si="7"/>
        <v>28</v>
      </c>
      <c r="AZ40" s="10">
        <f t="shared" si="7"/>
        <v>44</v>
      </c>
      <c r="BA40" s="10">
        <f t="shared" si="7"/>
        <v>28</v>
      </c>
      <c r="BB40" s="10">
        <f t="shared" si="7"/>
        <v>32</v>
      </c>
      <c r="BC40" s="10">
        <f t="shared" si="7"/>
        <v>48</v>
      </c>
      <c r="BD40" s="10">
        <f t="shared" si="7"/>
        <v>20</v>
      </c>
      <c r="BE40" s="10">
        <f t="shared" si="7"/>
        <v>32</v>
      </c>
      <c r="BF40" s="10">
        <f t="shared" si="7"/>
        <v>44</v>
      </c>
      <c r="BG40" s="10">
        <f t="shared" si="7"/>
        <v>24</v>
      </c>
      <c r="BH40" s="10">
        <f t="shared" si="7"/>
        <v>28</v>
      </c>
      <c r="BI40" s="10">
        <f t="shared" si="7"/>
        <v>44</v>
      </c>
      <c r="BJ40" s="10">
        <f t="shared" si="7"/>
        <v>28</v>
      </c>
      <c r="BK40" s="10">
        <f t="shared" si="7"/>
        <v>32</v>
      </c>
      <c r="BL40" s="10">
        <f t="shared" si="7"/>
        <v>48</v>
      </c>
      <c r="BM40" s="10">
        <f t="shared" si="7"/>
        <v>20</v>
      </c>
      <c r="BN40" s="10">
        <f t="shared" si="7"/>
        <v>32</v>
      </c>
      <c r="BO40" s="10">
        <f t="shared" si="7"/>
        <v>44</v>
      </c>
      <c r="BP40" s="10">
        <f t="shared" si="7"/>
        <v>24</v>
      </c>
      <c r="BQ40" s="10">
        <f t="shared" si="7"/>
        <v>28</v>
      </c>
      <c r="BR40" s="10">
        <f t="shared" si="7"/>
        <v>44</v>
      </c>
      <c r="BS40" s="10">
        <f t="shared" si="7"/>
        <v>28</v>
      </c>
      <c r="BT40" s="10">
        <f t="shared" si="7"/>
        <v>32</v>
      </c>
      <c r="BU40" s="10">
        <f t="shared" si="7"/>
        <v>48</v>
      </c>
      <c r="BV40" s="10">
        <f t="shared" si="7"/>
        <v>20</v>
      </c>
      <c r="BW40" s="10">
        <f t="shared" ref="BW40:CA40" si="8">BW39/25%</f>
        <v>28</v>
      </c>
      <c r="BX40" s="10">
        <f t="shared" si="8"/>
        <v>48</v>
      </c>
      <c r="BY40" s="10">
        <f t="shared" si="8"/>
        <v>24</v>
      </c>
      <c r="BZ40" s="10">
        <f t="shared" si="8"/>
        <v>24</v>
      </c>
      <c r="CA40" s="10">
        <f t="shared" si="8"/>
        <v>48</v>
      </c>
      <c r="CB40" s="10">
        <f t="shared" ref="CB40:DR40" si="9">CB39/25%</f>
        <v>28</v>
      </c>
      <c r="CC40" s="10">
        <f t="shared" si="9"/>
        <v>28</v>
      </c>
      <c r="CD40" s="10">
        <f t="shared" si="9"/>
        <v>48</v>
      </c>
      <c r="CE40" s="10">
        <f t="shared" si="9"/>
        <v>24</v>
      </c>
      <c r="CF40" s="10">
        <f t="shared" si="9"/>
        <v>32</v>
      </c>
      <c r="CG40" s="10">
        <f t="shared" si="9"/>
        <v>44</v>
      </c>
      <c r="CH40" s="10">
        <f t="shared" si="9"/>
        <v>24</v>
      </c>
      <c r="CI40" s="10">
        <f t="shared" si="9"/>
        <v>32</v>
      </c>
      <c r="CJ40" s="10">
        <f t="shared" si="9"/>
        <v>44</v>
      </c>
      <c r="CK40" s="10">
        <f t="shared" si="9"/>
        <v>24</v>
      </c>
      <c r="CL40" s="10">
        <f t="shared" si="9"/>
        <v>32</v>
      </c>
      <c r="CM40" s="10">
        <f t="shared" si="9"/>
        <v>44</v>
      </c>
      <c r="CN40" s="10">
        <f t="shared" si="9"/>
        <v>24</v>
      </c>
      <c r="CO40" s="10">
        <f t="shared" si="9"/>
        <v>32</v>
      </c>
      <c r="CP40" s="10">
        <f t="shared" si="9"/>
        <v>48</v>
      </c>
      <c r="CQ40" s="10">
        <f t="shared" si="9"/>
        <v>20</v>
      </c>
      <c r="CR40" s="10">
        <f t="shared" si="9"/>
        <v>32</v>
      </c>
      <c r="CS40" s="10">
        <f t="shared" si="9"/>
        <v>44</v>
      </c>
      <c r="CT40" s="10">
        <f t="shared" si="9"/>
        <v>24</v>
      </c>
      <c r="CU40" s="10">
        <f t="shared" si="9"/>
        <v>32</v>
      </c>
      <c r="CV40" s="10">
        <f t="shared" si="9"/>
        <v>48</v>
      </c>
      <c r="CW40" s="10">
        <f t="shared" si="9"/>
        <v>20</v>
      </c>
      <c r="CX40" s="10">
        <f t="shared" si="9"/>
        <v>32</v>
      </c>
      <c r="CY40" s="10">
        <f t="shared" si="9"/>
        <v>48</v>
      </c>
      <c r="CZ40" s="10">
        <f t="shared" si="9"/>
        <v>20</v>
      </c>
      <c r="DA40" s="10">
        <f t="shared" si="9"/>
        <v>32</v>
      </c>
      <c r="DB40" s="10">
        <f t="shared" si="9"/>
        <v>44</v>
      </c>
      <c r="DC40" s="10">
        <f t="shared" si="9"/>
        <v>24</v>
      </c>
      <c r="DD40" s="10">
        <f t="shared" si="9"/>
        <v>36</v>
      </c>
      <c r="DE40" s="10">
        <f t="shared" si="9"/>
        <v>44</v>
      </c>
      <c r="DF40" s="10">
        <f t="shared" si="9"/>
        <v>20</v>
      </c>
      <c r="DG40" s="10">
        <f t="shared" si="9"/>
        <v>32</v>
      </c>
      <c r="DH40" s="10">
        <f t="shared" si="9"/>
        <v>48</v>
      </c>
      <c r="DI40" s="10">
        <f t="shared" si="9"/>
        <v>20</v>
      </c>
      <c r="DJ40" s="10">
        <f t="shared" si="9"/>
        <v>32</v>
      </c>
      <c r="DK40" s="10">
        <f t="shared" si="9"/>
        <v>44</v>
      </c>
      <c r="DL40" s="10">
        <f t="shared" si="9"/>
        <v>24</v>
      </c>
      <c r="DM40" s="10">
        <f t="shared" si="9"/>
        <v>32</v>
      </c>
      <c r="DN40" s="10">
        <f t="shared" si="9"/>
        <v>48</v>
      </c>
      <c r="DO40" s="10">
        <f t="shared" si="9"/>
        <v>20</v>
      </c>
      <c r="DP40" s="10">
        <f t="shared" si="9"/>
        <v>32</v>
      </c>
      <c r="DQ40" s="10">
        <f t="shared" si="9"/>
        <v>48</v>
      </c>
      <c r="DR40" s="10">
        <f t="shared" si="9"/>
        <v>20</v>
      </c>
      <c r="DS40" s="10">
        <f t="shared" ref="DS40:FZ40" si="10">DS39/25%</f>
        <v>32</v>
      </c>
      <c r="DT40" s="10">
        <f t="shared" si="10"/>
        <v>44</v>
      </c>
      <c r="DU40" s="10">
        <f t="shared" si="10"/>
        <v>24</v>
      </c>
      <c r="DV40" s="10">
        <f t="shared" si="10"/>
        <v>36</v>
      </c>
      <c r="DW40" s="10">
        <f t="shared" si="10"/>
        <v>44</v>
      </c>
      <c r="DX40" s="10">
        <f t="shared" si="10"/>
        <v>20</v>
      </c>
      <c r="DY40" s="10">
        <f t="shared" si="10"/>
        <v>32</v>
      </c>
      <c r="DZ40" s="10">
        <f t="shared" si="10"/>
        <v>48</v>
      </c>
      <c r="EA40" s="10">
        <f t="shared" si="10"/>
        <v>20</v>
      </c>
      <c r="EB40" s="10">
        <f t="shared" si="10"/>
        <v>32</v>
      </c>
      <c r="EC40" s="10">
        <f t="shared" si="10"/>
        <v>44</v>
      </c>
      <c r="ED40" s="10">
        <f t="shared" si="10"/>
        <v>24</v>
      </c>
      <c r="EE40" s="10">
        <f t="shared" si="10"/>
        <v>36</v>
      </c>
      <c r="EF40" s="10">
        <f t="shared" si="10"/>
        <v>44</v>
      </c>
      <c r="EG40" s="10">
        <f t="shared" si="10"/>
        <v>20</v>
      </c>
      <c r="EH40" s="10">
        <f t="shared" si="10"/>
        <v>28</v>
      </c>
      <c r="EI40" s="10">
        <f t="shared" si="10"/>
        <v>48</v>
      </c>
      <c r="EJ40" s="10">
        <f t="shared" si="10"/>
        <v>24</v>
      </c>
      <c r="EK40" s="10">
        <f t="shared" si="10"/>
        <v>36</v>
      </c>
      <c r="EL40" s="10">
        <f t="shared" si="10"/>
        <v>44</v>
      </c>
      <c r="EM40" s="10">
        <f t="shared" si="10"/>
        <v>20</v>
      </c>
      <c r="EN40" s="10">
        <f t="shared" si="10"/>
        <v>28</v>
      </c>
      <c r="EO40" s="10">
        <f t="shared" si="10"/>
        <v>44</v>
      </c>
      <c r="EP40" s="10">
        <f t="shared" si="10"/>
        <v>28</v>
      </c>
      <c r="EQ40" s="10">
        <f t="shared" si="10"/>
        <v>28</v>
      </c>
      <c r="ER40" s="10">
        <f t="shared" si="10"/>
        <v>48</v>
      </c>
      <c r="ES40" s="10">
        <f t="shared" si="10"/>
        <v>24</v>
      </c>
      <c r="ET40" s="10">
        <f t="shared" si="10"/>
        <v>36</v>
      </c>
      <c r="EU40" s="10">
        <f t="shared" si="10"/>
        <v>44</v>
      </c>
      <c r="EV40" s="10">
        <f t="shared" si="10"/>
        <v>20</v>
      </c>
      <c r="EW40" s="10">
        <f t="shared" si="10"/>
        <v>28</v>
      </c>
      <c r="EX40" s="10">
        <f t="shared" si="10"/>
        <v>44</v>
      </c>
      <c r="EY40" s="10">
        <f t="shared" si="10"/>
        <v>28</v>
      </c>
      <c r="EZ40" s="10">
        <f t="shared" si="10"/>
        <v>28</v>
      </c>
      <c r="FA40" s="10">
        <f t="shared" si="10"/>
        <v>48</v>
      </c>
      <c r="FB40" s="10">
        <f t="shared" si="10"/>
        <v>24</v>
      </c>
      <c r="FC40" s="10">
        <f t="shared" si="10"/>
        <v>36</v>
      </c>
      <c r="FD40" s="10">
        <f t="shared" si="10"/>
        <v>44</v>
      </c>
      <c r="FE40" s="10">
        <f t="shared" si="10"/>
        <v>20</v>
      </c>
      <c r="FF40" s="10">
        <f t="shared" si="10"/>
        <v>28</v>
      </c>
      <c r="FG40" s="10">
        <f t="shared" si="10"/>
        <v>44</v>
      </c>
      <c r="FH40" s="10">
        <f t="shared" si="10"/>
        <v>28</v>
      </c>
      <c r="FI40" s="10">
        <f t="shared" si="10"/>
        <v>28</v>
      </c>
      <c r="FJ40" s="10">
        <f t="shared" si="10"/>
        <v>48</v>
      </c>
      <c r="FK40" s="10">
        <f t="shared" si="10"/>
        <v>24</v>
      </c>
      <c r="FL40" s="10">
        <f t="shared" si="10"/>
        <v>36</v>
      </c>
      <c r="FM40" s="10">
        <f t="shared" si="10"/>
        <v>44</v>
      </c>
      <c r="FN40" s="10">
        <f t="shared" si="10"/>
        <v>20</v>
      </c>
      <c r="FO40" s="10">
        <f t="shared" si="10"/>
        <v>28</v>
      </c>
      <c r="FP40" s="10">
        <f t="shared" si="10"/>
        <v>44</v>
      </c>
      <c r="FQ40" s="10">
        <f t="shared" si="10"/>
        <v>28</v>
      </c>
      <c r="FR40" s="10">
        <f t="shared" si="10"/>
        <v>28</v>
      </c>
      <c r="FS40" s="10">
        <f t="shared" si="10"/>
        <v>48</v>
      </c>
      <c r="FT40" s="10">
        <f t="shared" si="10"/>
        <v>24</v>
      </c>
      <c r="FU40" s="10">
        <f t="shared" si="10"/>
        <v>36</v>
      </c>
      <c r="FV40" s="10">
        <f t="shared" si="10"/>
        <v>44</v>
      </c>
      <c r="FW40" s="10">
        <f t="shared" si="10"/>
        <v>20</v>
      </c>
      <c r="FX40" s="10">
        <f t="shared" si="10"/>
        <v>28</v>
      </c>
      <c r="FY40" s="10">
        <f t="shared" si="10"/>
        <v>44</v>
      </c>
      <c r="FZ40" s="10">
        <f t="shared" si="10"/>
        <v>28</v>
      </c>
      <c r="GA40" s="10">
        <f t="shared" ref="GA40:GR40" si="11">GA39/25%</f>
        <v>32</v>
      </c>
      <c r="GB40" s="10">
        <f t="shared" si="11"/>
        <v>44</v>
      </c>
      <c r="GC40" s="10">
        <f t="shared" si="11"/>
        <v>24</v>
      </c>
      <c r="GD40" s="10">
        <f t="shared" si="11"/>
        <v>32</v>
      </c>
      <c r="GE40" s="10">
        <f t="shared" si="11"/>
        <v>44</v>
      </c>
      <c r="GF40" s="10">
        <f t="shared" si="11"/>
        <v>24</v>
      </c>
      <c r="GG40" s="10">
        <f t="shared" si="11"/>
        <v>32</v>
      </c>
      <c r="GH40" s="10">
        <f t="shared" si="11"/>
        <v>44</v>
      </c>
      <c r="GI40" s="10">
        <f t="shared" si="11"/>
        <v>24</v>
      </c>
      <c r="GJ40" s="10">
        <f t="shared" si="11"/>
        <v>32</v>
      </c>
      <c r="GK40" s="10">
        <f t="shared" si="11"/>
        <v>44</v>
      </c>
      <c r="GL40" s="10">
        <f t="shared" si="11"/>
        <v>24</v>
      </c>
      <c r="GM40" s="10">
        <f t="shared" si="11"/>
        <v>32</v>
      </c>
      <c r="GN40" s="10">
        <f t="shared" si="11"/>
        <v>44</v>
      </c>
      <c r="GO40" s="10">
        <f t="shared" si="11"/>
        <v>24</v>
      </c>
      <c r="GP40" s="10">
        <f t="shared" si="11"/>
        <v>32</v>
      </c>
      <c r="GQ40" s="10">
        <f t="shared" si="11"/>
        <v>44</v>
      </c>
      <c r="GR40" s="10">
        <f t="shared" si="11"/>
        <v>24</v>
      </c>
    </row>
    <row r="42" spans="1:254" x14ac:dyDescent="0.35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830</v>
      </c>
      <c r="D43" s="24">
        <f>E43/100*25</f>
        <v>7.0000000000000009</v>
      </c>
      <c r="E43" s="33">
        <f>(C40+F40+I40+L40+O40+R40)/6</f>
        <v>28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813</v>
      </c>
      <c r="C44" s="28" t="s">
        <v>830</v>
      </c>
      <c r="D44" s="24">
        <f>E44/100*25</f>
        <v>12.166666666666666</v>
      </c>
      <c r="E44" s="33">
        <f>(D40+G40+J40+M40+P40+S40)/6</f>
        <v>48.666666666666664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814</v>
      </c>
      <c r="C45" s="28" t="s">
        <v>830</v>
      </c>
      <c r="D45" s="24">
        <f>E45/100*25</f>
        <v>5.833333333333333</v>
      </c>
      <c r="E45" s="33">
        <f>(E40+H40+K40+N40+Q40+T40)/6</f>
        <v>23.333333333333332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25</v>
      </c>
      <c r="E46" s="34">
        <f>SUM(E43:E45)</f>
        <v>99.999999999999986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02" t="s">
        <v>56</v>
      </c>
      <c r="E47" s="102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35">
      <c r="B48" s="4" t="s">
        <v>812</v>
      </c>
      <c r="C48" s="28" t="s">
        <v>831</v>
      </c>
      <c r="D48" s="24">
        <f>E48/100*25</f>
        <v>7.8333333333333321</v>
      </c>
      <c r="E48" s="33">
        <f>(U40+X40+AA40+AD40+AG40+AJ40)/6</f>
        <v>31.333333333333332</v>
      </c>
      <c r="F48" s="24">
        <f>G48/100*25</f>
        <v>7.6666666666666679</v>
      </c>
      <c r="G48" s="33">
        <f>(AM40+AP40+AS40+AV40+AY40+BB40)/6</f>
        <v>30.666666666666668</v>
      </c>
      <c r="H48" s="24">
        <f>I48/100*25</f>
        <v>7.6666666666666679</v>
      </c>
      <c r="I48" s="33">
        <f>(BE40+BH40+BK40+BN40+BQ40+BT40)/6</f>
        <v>30.666666666666668</v>
      </c>
      <c r="J48" s="26"/>
      <c r="K48" s="26"/>
      <c r="L48" s="26"/>
      <c r="M48" s="26"/>
    </row>
    <row r="49" spans="2:13" x14ac:dyDescent="0.35">
      <c r="B49" s="4" t="s">
        <v>813</v>
      </c>
      <c r="C49" s="28" t="s">
        <v>831</v>
      </c>
      <c r="D49" s="24">
        <f>E49/100*25</f>
        <v>11.833333333333334</v>
      </c>
      <c r="E49" s="33">
        <f>(V40+Y40+AB40+AE40+AH40+AK40)/6</f>
        <v>47.333333333333336</v>
      </c>
      <c r="F49" s="24">
        <f>G49/100*25</f>
        <v>11.5</v>
      </c>
      <c r="G49" s="33">
        <f>(AN40+AQ40+AT40+AW40+AZ40+BC40)/6</f>
        <v>46</v>
      </c>
      <c r="H49" s="24">
        <f>I49/100*25</f>
        <v>11.333333333333334</v>
      </c>
      <c r="I49" s="33">
        <f>(BF40+BI40+BL40+BO40+BR40+BU40)/6</f>
        <v>45.333333333333336</v>
      </c>
      <c r="J49" s="26"/>
      <c r="K49" s="26"/>
      <c r="L49" s="26"/>
      <c r="M49" s="26"/>
    </row>
    <row r="50" spans="2:13" x14ac:dyDescent="0.35">
      <c r="B50" s="4" t="s">
        <v>814</v>
      </c>
      <c r="C50" s="28" t="s">
        <v>831</v>
      </c>
      <c r="D50" s="24">
        <f>E50/100*25</f>
        <v>5.333333333333333</v>
      </c>
      <c r="E50" s="33">
        <f>(W40+Z40+AC40+AF40+AI40+AL40)/6</f>
        <v>21.333333333333332</v>
      </c>
      <c r="F50" s="24">
        <f>G50/100*25</f>
        <v>5.833333333333333</v>
      </c>
      <c r="G50" s="33">
        <f>(AO40+AR40+AU40+AX40+BA40+BD40)/6</f>
        <v>23.333333333333332</v>
      </c>
      <c r="H50" s="24">
        <f>I50/100*25</f>
        <v>6</v>
      </c>
      <c r="I50" s="33">
        <f>(BG40+BJ40+BM40+BP40+BS40+BV40)/6</f>
        <v>24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24.999999999999996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 x14ac:dyDescent="0.35">
      <c r="B52" s="4" t="s">
        <v>812</v>
      </c>
      <c r="C52" s="28" t="s">
        <v>832</v>
      </c>
      <c r="D52" s="36">
        <f>E52/100*25</f>
        <v>7.333333333333333</v>
      </c>
      <c r="E52" s="33">
        <f>(BW40+BZ40+CC40+CF40+CI40+CL40)/6</f>
        <v>29.333333333333332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813</v>
      </c>
      <c r="C53" s="28" t="s">
        <v>832</v>
      </c>
      <c r="D53" s="36">
        <f>E53/100*25</f>
        <v>11.5</v>
      </c>
      <c r="E53" s="33">
        <f>(BX40+CA40+CD40+CG40+CJ40+CM40)/6</f>
        <v>46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814</v>
      </c>
      <c r="C54" s="28" t="s">
        <v>832</v>
      </c>
      <c r="D54" s="36">
        <f>E54/100*25</f>
        <v>6.166666666666667</v>
      </c>
      <c r="E54" s="33">
        <f>(BY40+CB40+CE40+CH40+CK40+CN40)/6</f>
        <v>24.666666666666668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02" t="s">
        <v>159</v>
      </c>
      <c r="E56" s="102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5">
      <c r="B57" s="4" t="s">
        <v>812</v>
      </c>
      <c r="C57" s="28" t="s">
        <v>833</v>
      </c>
      <c r="D57" s="24">
        <f>E57/100*25</f>
        <v>8.1666666666666661</v>
      </c>
      <c r="E57" s="33">
        <f>(CO40+CR40+CU40+CX40+DA40+DD40)/6</f>
        <v>32.666666666666664</v>
      </c>
      <c r="F57" s="24">
        <f>G57/100*25</f>
        <v>8.1666666666666661</v>
      </c>
      <c r="G57" s="33">
        <f>(DG40+DJ40+DM40+DP40+DS40+DV40)/6</f>
        <v>32.666666666666664</v>
      </c>
      <c r="H57" s="24">
        <f>I57/100*25</f>
        <v>8</v>
      </c>
      <c r="I57" s="33">
        <f>(DY40+EB40+EE40+EH40+EK40+EN40)/6</f>
        <v>32</v>
      </c>
      <c r="J57" s="24">
        <f>K57/100*25</f>
        <v>7.6666666666666679</v>
      </c>
      <c r="K57" s="33">
        <f>(EQ40+ET40+EW40+EZ40+FC40+FF40)/6</f>
        <v>30.666666666666668</v>
      </c>
      <c r="L57" s="24">
        <f>M57/100*25</f>
        <v>7.6666666666666679</v>
      </c>
      <c r="M57" s="33">
        <f>(FI40+FL40+FO40+FR40+FU40+FX40)/6</f>
        <v>30.666666666666668</v>
      </c>
    </row>
    <row r="58" spans="2:13" x14ac:dyDescent="0.35">
      <c r="B58" s="4" t="s">
        <v>813</v>
      </c>
      <c r="C58" s="28" t="s">
        <v>833</v>
      </c>
      <c r="D58" s="24">
        <f>E58/100*25</f>
        <v>11.5</v>
      </c>
      <c r="E58" s="33">
        <f>(CP40+CS40+CV40+CY40+DB40+DE40)/6</f>
        <v>46</v>
      </c>
      <c r="F58" s="24">
        <f>G58/100*25</f>
        <v>11.5</v>
      </c>
      <c r="G58" s="33">
        <f>(DH40+DK40+DN40+DQ40+DT40+DW40)/6</f>
        <v>46</v>
      </c>
      <c r="H58" s="24">
        <f>I58/100*25</f>
        <v>11.333333333333334</v>
      </c>
      <c r="I58" s="33">
        <f>(DZ40+EC40+EF40+EI40+EL40+EO40)/6</f>
        <v>45.333333333333336</v>
      </c>
      <c r="J58" s="24">
        <f>K58/100*25</f>
        <v>11.333333333333334</v>
      </c>
      <c r="K58" s="33">
        <f>(ER40+EU40+EX40+FA40+FD40+FG40)/6</f>
        <v>45.333333333333336</v>
      </c>
      <c r="L58" s="24">
        <f>M58/100*25</f>
        <v>11.333333333333334</v>
      </c>
      <c r="M58" s="33">
        <f>(FJ40+FM40+FP40+FS40+FV40+FY40)/6</f>
        <v>45.333333333333336</v>
      </c>
    </row>
    <row r="59" spans="2:13" x14ac:dyDescent="0.35">
      <c r="B59" s="4" t="s">
        <v>814</v>
      </c>
      <c r="C59" s="28" t="s">
        <v>833</v>
      </c>
      <c r="D59" s="24">
        <f>E59/100*25</f>
        <v>5.333333333333333</v>
      </c>
      <c r="E59" s="33">
        <f>(CQ40+CT40+CW40+CZ40+DC40+DF40)/6</f>
        <v>21.333333333333332</v>
      </c>
      <c r="F59" s="24">
        <f>G59/100*25</f>
        <v>5.333333333333333</v>
      </c>
      <c r="G59" s="33">
        <f>(DI40+DL40+DO40+DR40+DU40+DX40)/6</f>
        <v>21.333333333333332</v>
      </c>
      <c r="H59" s="24">
        <f>I59/100*25</f>
        <v>5.666666666666667</v>
      </c>
      <c r="I59" s="33">
        <f>(EA40+ED40+EG40+EJ40+EM40+EP40)/6</f>
        <v>22.666666666666668</v>
      </c>
      <c r="J59" s="24">
        <f>K59/100*25</f>
        <v>6</v>
      </c>
      <c r="K59" s="33">
        <f>(ES40+EV40+EY40+FB40+FE40+FH40)/6</f>
        <v>24</v>
      </c>
      <c r="L59" s="24">
        <f>M59/100*25</f>
        <v>6</v>
      </c>
      <c r="M59" s="33">
        <f>(FK40+FN40+FQ40+FT40+FW40+FZ40)/6</f>
        <v>24</v>
      </c>
    </row>
    <row r="60" spans="2:13" x14ac:dyDescent="0.35">
      <c r="B60" s="28"/>
      <c r="C60" s="28"/>
      <c r="D60" s="34">
        <f t="shared" ref="D60:M60" si="13">SUM(D57:D59)</f>
        <v>24.999999999999996</v>
      </c>
      <c r="E60" s="34">
        <f t="shared" si="13"/>
        <v>99.999999999999986</v>
      </c>
      <c r="F60" s="34">
        <f t="shared" si="13"/>
        <v>24.999999999999996</v>
      </c>
      <c r="G60" s="35">
        <f t="shared" si="13"/>
        <v>99.999999999999986</v>
      </c>
      <c r="H60" s="34">
        <f t="shared" si="13"/>
        <v>25.000000000000004</v>
      </c>
      <c r="I60" s="34">
        <f t="shared" si="13"/>
        <v>100.00000000000001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 x14ac:dyDescent="0.35">
      <c r="B61" s="4" t="s">
        <v>812</v>
      </c>
      <c r="C61" s="28" t="s">
        <v>834</v>
      </c>
      <c r="D61" s="24">
        <f>E61/100*25</f>
        <v>8</v>
      </c>
      <c r="E61" s="33">
        <f>(GA40+GD40+GG40+GJ40+GM40+GP40)/6</f>
        <v>32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813</v>
      </c>
      <c r="C62" s="28" t="s">
        <v>834</v>
      </c>
      <c r="D62" s="24">
        <f>E62/100*25</f>
        <v>11</v>
      </c>
      <c r="E62" s="33">
        <f>(GB40+GE40+GH40+GK40+GN40+GQ40)/6</f>
        <v>44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DV1" zoomScale="80" zoomScaleNormal="80" workbookViewId="0">
      <selection activeCell="F18" sqref="F18"/>
    </sheetView>
  </sheetViews>
  <sheetFormatPr defaultColWidth="8.7265625" defaultRowHeight="14.5" x14ac:dyDescent="0.35"/>
  <cols>
    <col min="2" max="2" width="32.7265625" customWidth="1"/>
    <col min="4" max="4" width="10.453125" bestFit="1" customWidth="1"/>
    <col min="5" max="5" width="9.453125" bestFit="1" customWidth="1"/>
  </cols>
  <sheetData>
    <row r="1" spans="1:293" ht="15.5" x14ac:dyDescent="0.3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4" customHeight="1" x14ac:dyDescent="0.3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3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 x14ac:dyDescent="0.3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 x14ac:dyDescent="0.3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649999999999999" hidden="1" customHeight="1" x14ac:dyDescent="0.3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3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3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5" x14ac:dyDescent="0.35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35">
      <c r="A12" s="72"/>
      <c r="B12" s="72"/>
      <c r="C12" s="63" t="s">
        <v>1339</v>
      </c>
      <c r="D12" s="63"/>
      <c r="E12" s="63"/>
      <c r="F12" s="63" t="s">
        <v>1340</v>
      </c>
      <c r="G12" s="63"/>
      <c r="H12" s="63"/>
      <c r="I12" s="63" t="s">
        <v>1341</v>
      </c>
      <c r="J12" s="63"/>
      <c r="K12" s="63"/>
      <c r="L12" s="63" t="s">
        <v>1342</v>
      </c>
      <c r="M12" s="63"/>
      <c r="N12" s="63"/>
      <c r="O12" s="63" t="s">
        <v>1343</v>
      </c>
      <c r="P12" s="63"/>
      <c r="Q12" s="63"/>
      <c r="R12" s="63" t="s">
        <v>1344</v>
      </c>
      <c r="S12" s="63"/>
      <c r="T12" s="63"/>
      <c r="U12" s="63" t="s">
        <v>1345</v>
      </c>
      <c r="V12" s="63"/>
      <c r="W12" s="63"/>
      <c r="X12" s="63" t="s">
        <v>1346</v>
      </c>
      <c r="Y12" s="63"/>
      <c r="Z12" s="63"/>
      <c r="AA12" s="63" t="s">
        <v>1347</v>
      </c>
      <c r="AB12" s="63"/>
      <c r="AC12" s="63"/>
      <c r="AD12" s="63" t="s">
        <v>1348</v>
      </c>
      <c r="AE12" s="63"/>
      <c r="AF12" s="63"/>
      <c r="AG12" s="63" t="s">
        <v>1349</v>
      </c>
      <c r="AH12" s="63"/>
      <c r="AI12" s="63"/>
      <c r="AJ12" s="63" t="s">
        <v>1350</v>
      </c>
      <c r="AK12" s="63"/>
      <c r="AL12" s="63"/>
      <c r="AM12" s="63" t="s">
        <v>1351</v>
      </c>
      <c r="AN12" s="63"/>
      <c r="AO12" s="63"/>
      <c r="AP12" s="63" t="s">
        <v>1352</v>
      </c>
      <c r="AQ12" s="63"/>
      <c r="AR12" s="63"/>
      <c r="AS12" s="63" t="s">
        <v>1353</v>
      </c>
      <c r="AT12" s="63"/>
      <c r="AU12" s="63"/>
      <c r="AV12" s="63" t="s">
        <v>1354</v>
      </c>
      <c r="AW12" s="63"/>
      <c r="AX12" s="63"/>
      <c r="AY12" s="63" t="s">
        <v>1355</v>
      </c>
      <c r="AZ12" s="63"/>
      <c r="BA12" s="63"/>
      <c r="BB12" s="63" t="s">
        <v>1356</v>
      </c>
      <c r="BC12" s="63"/>
      <c r="BD12" s="63"/>
      <c r="BE12" s="63" t="s">
        <v>1357</v>
      </c>
      <c r="BF12" s="63"/>
      <c r="BG12" s="63"/>
      <c r="BH12" s="63" t="s">
        <v>1358</v>
      </c>
      <c r="BI12" s="63"/>
      <c r="BJ12" s="63"/>
      <c r="BK12" s="63" t="s">
        <v>1359</v>
      </c>
      <c r="BL12" s="63"/>
      <c r="BM12" s="63"/>
      <c r="BN12" s="63" t="s">
        <v>1360</v>
      </c>
      <c r="BO12" s="63"/>
      <c r="BP12" s="63"/>
      <c r="BQ12" s="63" t="s">
        <v>1361</v>
      </c>
      <c r="BR12" s="63"/>
      <c r="BS12" s="63"/>
      <c r="BT12" s="63" t="s">
        <v>1362</v>
      </c>
      <c r="BU12" s="63"/>
      <c r="BV12" s="63"/>
      <c r="BW12" s="63" t="s">
        <v>1363</v>
      </c>
      <c r="BX12" s="63"/>
      <c r="BY12" s="63"/>
      <c r="BZ12" s="63" t="s">
        <v>1200</v>
      </c>
      <c r="CA12" s="63"/>
      <c r="CB12" s="63"/>
      <c r="CC12" s="63" t="s">
        <v>1364</v>
      </c>
      <c r="CD12" s="63"/>
      <c r="CE12" s="63"/>
      <c r="CF12" s="63" t="s">
        <v>1365</v>
      </c>
      <c r="CG12" s="63"/>
      <c r="CH12" s="63"/>
      <c r="CI12" s="63" t="s">
        <v>1366</v>
      </c>
      <c r="CJ12" s="63"/>
      <c r="CK12" s="63"/>
      <c r="CL12" s="63" t="s">
        <v>1367</v>
      </c>
      <c r="CM12" s="63"/>
      <c r="CN12" s="63"/>
      <c r="CO12" s="63" t="s">
        <v>1368</v>
      </c>
      <c r="CP12" s="63"/>
      <c r="CQ12" s="63"/>
      <c r="CR12" s="63" t="s">
        <v>1369</v>
      </c>
      <c r="CS12" s="63"/>
      <c r="CT12" s="63"/>
      <c r="CU12" s="63" t="s">
        <v>1370</v>
      </c>
      <c r="CV12" s="63"/>
      <c r="CW12" s="63"/>
      <c r="CX12" s="63" t="s">
        <v>1371</v>
      </c>
      <c r="CY12" s="63"/>
      <c r="CZ12" s="63"/>
      <c r="DA12" s="63" t="s">
        <v>1372</v>
      </c>
      <c r="DB12" s="63"/>
      <c r="DC12" s="63"/>
      <c r="DD12" s="63" t="s">
        <v>1373</v>
      </c>
      <c r="DE12" s="63"/>
      <c r="DF12" s="63"/>
      <c r="DG12" s="63" t="s">
        <v>1374</v>
      </c>
      <c r="DH12" s="63"/>
      <c r="DI12" s="63"/>
      <c r="DJ12" s="93" t="s">
        <v>1375</v>
      </c>
      <c r="DK12" s="93"/>
      <c r="DL12" s="93"/>
      <c r="DM12" s="93" t="s">
        <v>1376</v>
      </c>
      <c r="DN12" s="93"/>
      <c r="DO12" s="93"/>
      <c r="DP12" s="93" t="s">
        <v>1377</v>
      </c>
      <c r="DQ12" s="93"/>
      <c r="DR12" s="93"/>
      <c r="DS12" s="93" t="s">
        <v>1378</v>
      </c>
      <c r="DT12" s="93"/>
      <c r="DU12" s="93"/>
      <c r="DV12" s="93" t="s">
        <v>745</v>
      </c>
      <c r="DW12" s="93"/>
      <c r="DX12" s="93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1232</v>
      </c>
      <c r="EF12" s="63"/>
      <c r="EG12" s="63"/>
      <c r="EH12" s="63" t="s">
        <v>763</v>
      </c>
      <c r="EI12" s="63"/>
      <c r="EJ12" s="63"/>
      <c r="EK12" s="63" t="s">
        <v>1335</v>
      </c>
      <c r="EL12" s="63"/>
      <c r="EM12" s="63"/>
      <c r="EN12" s="63" t="s">
        <v>766</v>
      </c>
      <c r="EO12" s="63"/>
      <c r="EP12" s="63"/>
      <c r="EQ12" s="63" t="s">
        <v>1241</v>
      </c>
      <c r="ER12" s="63"/>
      <c r="ES12" s="63"/>
      <c r="ET12" s="63" t="s">
        <v>771</v>
      </c>
      <c r="EU12" s="63"/>
      <c r="EV12" s="63"/>
      <c r="EW12" s="63" t="s">
        <v>1244</v>
      </c>
      <c r="EX12" s="63"/>
      <c r="EY12" s="63"/>
      <c r="EZ12" s="63" t="s">
        <v>1246</v>
      </c>
      <c r="FA12" s="63"/>
      <c r="FB12" s="63"/>
      <c r="FC12" s="63" t="s">
        <v>1248</v>
      </c>
      <c r="FD12" s="63"/>
      <c r="FE12" s="63"/>
      <c r="FF12" s="63" t="s">
        <v>1336</v>
      </c>
      <c r="FG12" s="63"/>
      <c r="FH12" s="63"/>
      <c r="FI12" s="63" t="s">
        <v>1251</v>
      </c>
      <c r="FJ12" s="63"/>
      <c r="FK12" s="63"/>
      <c r="FL12" s="63" t="s">
        <v>775</v>
      </c>
      <c r="FM12" s="63"/>
      <c r="FN12" s="63"/>
      <c r="FO12" s="63" t="s">
        <v>1255</v>
      </c>
      <c r="FP12" s="63"/>
      <c r="FQ12" s="63"/>
      <c r="FR12" s="63" t="s">
        <v>1258</v>
      </c>
      <c r="FS12" s="63"/>
      <c r="FT12" s="63"/>
      <c r="FU12" s="63" t="s">
        <v>1262</v>
      </c>
      <c r="FV12" s="63"/>
      <c r="FW12" s="63"/>
      <c r="FX12" s="63" t="s">
        <v>1264</v>
      </c>
      <c r="FY12" s="63"/>
      <c r="FZ12" s="63"/>
      <c r="GA12" s="93" t="s">
        <v>1267</v>
      </c>
      <c r="GB12" s="93"/>
      <c r="GC12" s="93"/>
      <c r="GD12" s="63" t="s">
        <v>780</v>
      </c>
      <c r="GE12" s="63"/>
      <c r="GF12" s="63"/>
      <c r="GG12" s="93" t="s">
        <v>1274</v>
      </c>
      <c r="GH12" s="93"/>
      <c r="GI12" s="93"/>
      <c r="GJ12" s="93" t="s">
        <v>1275</v>
      </c>
      <c r="GK12" s="93"/>
      <c r="GL12" s="93"/>
      <c r="GM12" s="93" t="s">
        <v>1277</v>
      </c>
      <c r="GN12" s="93"/>
      <c r="GO12" s="93"/>
      <c r="GP12" s="93" t="s">
        <v>1278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3" t="s">
        <v>1285</v>
      </c>
      <c r="HC12" s="63"/>
      <c r="HD12" s="63"/>
      <c r="HE12" s="63" t="s">
        <v>1287</v>
      </c>
      <c r="HF12" s="63"/>
      <c r="HG12" s="63"/>
      <c r="HH12" s="63" t="s">
        <v>796</v>
      </c>
      <c r="HI12" s="63"/>
      <c r="HJ12" s="63"/>
      <c r="HK12" s="63" t="s">
        <v>1288</v>
      </c>
      <c r="HL12" s="63"/>
      <c r="HM12" s="63"/>
      <c r="HN12" s="63" t="s">
        <v>1291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1300</v>
      </c>
      <c r="IA12" s="63"/>
      <c r="IB12" s="63"/>
      <c r="IC12" s="63" t="s">
        <v>1304</v>
      </c>
      <c r="ID12" s="63"/>
      <c r="IE12" s="63"/>
      <c r="IF12" s="63" t="s">
        <v>802</v>
      </c>
      <c r="IG12" s="63"/>
      <c r="IH12" s="63"/>
      <c r="II12" s="63" t="s">
        <v>1309</v>
      </c>
      <c r="IJ12" s="63"/>
      <c r="IK12" s="63"/>
      <c r="IL12" s="63" t="s">
        <v>1310</v>
      </c>
      <c r="IM12" s="63"/>
      <c r="IN12" s="63"/>
      <c r="IO12" s="63" t="s">
        <v>1314</v>
      </c>
      <c r="IP12" s="63"/>
      <c r="IQ12" s="63"/>
      <c r="IR12" s="63" t="s">
        <v>1318</v>
      </c>
      <c r="IS12" s="63"/>
      <c r="IT12" s="63"/>
    </row>
    <row r="13" spans="1:293" ht="82.5" customHeight="1" x14ac:dyDescent="0.35">
      <c r="A13" s="72"/>
      <c r="B13" s="7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65" customHeight="1" x14ac:dyDescent="0.35">
      <c r="A40" s="70" t="s">
        <v>841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5">
      <c r="B47" s="28"/>
      <c r="C47" s="24"/>
      <c r="D47" s="103" t="s">
        <v>56</v>
      </c>
      <c r="E47" s="104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3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4"/>
      <c r="D56" s="105" t="s">
        <v>159</v>
      </c>
      <c r="E56" s="105"/>
      <c r="F56" s="60" t="s">
        <v>116</v>
      </c>
      <c r="G56" s="61"/>
      <c r="H56" s="82" t="s">
        <v>174</v>
      </c>
      <c r="I56" s="83"/>
      <c r="J56" s="100" t="s">
        <v>186</v>
      </c>
      <c r="K56" s="100"/>
      <c r="L56" s="100" t="s">
        <v>117</v>
      </c>
      <c r="M56" s="100"/>
    </row>
    <row r="57" spans="2:13" x14ac:dyDescent="0.3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7265625" defaultRowHeight="14.5" x14ac:dyDescent="0.35"/>
  <cols>
    <col min="2" max="2" width="29.1796875" customWidth="1"/>
  </cols>
  <sheetData>
    <row r="1" spans="1:254" ht="15.5" x14ac:dyDescent="0.35">
      <c r="A1" s="6" t="s">
        <v>154</v>
      </c>
      <c r="B1" s="121" t="s">
        <v>1381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15" t="s">
        <v>0</v>
      </c>
      <c r="B4" s="115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35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5" x14ac:dyDescent="0.35">
      <c r="A6" s="116"/>
      <c r="B6" s="116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35">
      <c r="A7" s="116"/>
      <c r="B7" s="116"/>
      <c r="C7" s="63" t="s">
        <v>1339</v>
      </c>
      <c r="D7" s="63"/>
      <c r="E7" s="63"/>
      <c r="F7" s="63" t="s">
        <v>1340</v>
      </c>
      <c r="G7" s="63"/>
      <c r="H7" s="63"/>
      <c r="I7" s="63" t="s">
        <v>1341</v>
      </c>
      <c r="J7" s="63"/>
      <c r="K7" s="63"/>
      <c r="L7" s="63" t="s">
        <v>1342</v>
      </c>
      <c r="M7" s="63"/>
      <c r="N7" s="63"/>
      <c r="O7" s="63" t="s">
        <v>1343</v>
      </c>
      <c r="P7" s="63"/>
      <c r="Q7" s="63"/>
      <c r="R7" s="63" t="s">
        <v>1344</v>
      </c>
      <c r="S7" s="63"/>
      <c r="T7" s="63"/>
      <c r="U7" s="63" t="s">
        <v>1345</v>
      </c>
      <c r="V7" s="63"/>
      <c r="W7" s="63"/>
      <c r="X7" s="63" t="s">
        <v>1346</v>
      </c>
      <c r="Y7" s="63"/>
      <c r="Z7" s="63"/>
      <c r="AA7" s="63" t="s">
        <v>1347</v>
      </c>
      <c r="AB7" s="63"/>
      <c r="AC7" s="63"/>
      <c r="AD7" s="63" t="s">
        <v>1348</v>
      </c>
      <c r="AE7" s="63"/>
      <c r="AF7" s="63"/>
      <c r="AG7" s="63" t="s">
        <v>1349</v>
      </c>
      <c r="AH7" s="63"/>
      <c r="AI7" s="63"/>
      <c r="AJ7" s="63" t="s">
        <v>1350</v>
      </c>
      <c r="AK7" s="63"/>
      <c r="AL7" s="63"/>
      <c r="AM7" s="63" t="s">
        <v>1351</v>
      </c>
      <c r="AN7" s="63"/>
      <c r="AO7" s="63"/>
      <c r="AP7" s="63" t="s">
        <v>1352</v>
      </c>
      <c r="AQ7" s="63"/>
      <c r="AR7" s="63"/>
      <c r="AS7" s="63" t="s">
        <v>1353</v>
      </c>
      <c r="AT7" s="63"/>
      <c r="AU7" s="63"/>
      <c r="AV7" s="63" t="s">
        <v>1354</v>
      </c>
      <c r="AW7" s="63"/>
      <c r="AX7" s="63"/>
      <c r="AY7" s="63" t="s">
        <v>1355</v>
      </c>
      <c r="AZ7" s="63"/>
      <c r="BA7" s="63"/>
      <c r="BB7" s="63" t="s">
        <v>1356</v>
      </c>
      <c r="BC7" s="63"/>
      <c r="BD7" s="63"/>
      <c r="BE7" s="63" t="s">
        <v>1357</v>
      </c>
      <c r="BF7" s="63"/>
      <c r="BG7" s="63"/>
      <c r="BH7" s="63" t="s">
        <v>1358</v>
      </c>
      <c r="BI7" s="63"/>
      <c r="BJ7" s="63"/>
      <c r="BK7" s="63" t="s">
        <v>1359</v>
      </c>
      <c r="BL7" s="63"/>
      <c r="BM7" s="63"/>
      <c r="BN7" s="63" t="s">
        <v>1360</v>
      </c>
      <c r="BO7" s="63"/>
      <c r="BP7" s="63"/>
      <c r="BQ7" s="63" t="s">
        <v>1361</v>
      </c>
      <c r="BR7" s="63"/>
      <c r="BS7" s="63"/>
      <c r="BT7" s="63" t="s">
        <v>1362</v>
      </c>
      <c r="BU7" s="63"/>
      <c r="BV7" s="63"/>
      <c r="BW7" s="63" t="s">
        <v>1363</v>
      </c>
      <c r="BX7" s="63"/>
      <c r="BY7" s="63"/>
      <c r="BZ7" s="63" t="s">
        <v>1200</v>
      </c>
      <c r="CA7" s="63"/>
      <c r="CB7" s="63"/>
      <c r="CC7" s="63" t="s">
        <v>1364</v>
      </c>
      <c r="CD7" s="63"/>
      <c r="CE7" s="63"/>
      <c r="CF7" s="63" t="s">
        <v>1365</v>
      </c>
      <c r="CG7" s="63"/>
      <c r="CH7" s="63"/>
      <c r="CI7" s="63" t="s">
        <v>1366</v>
      </c>
      <c r="CJ7" s="63"/>
      <c r="CK7" s="63"/>
      <c r="CL7" s="63" t="s">
        <v>1367</v>
      </c>
      <c r="CM7" s="63"/>
      <c r="CN7" s="63"/>
      <c r="CO7" s="63" t="s">
        <v>1368</v>
      </c>
      <c r="CP7" s="63"/>
      <c r="CQ7" s="63"/>
      <c r="CR7" s="63" t="s">
        <v>1369</v>
      </c>
      <c r="CS7" s="63"/>
      <c r="CT7" s="63"/>
      <c r="CU7" s="63" t="s">
        <v>1370</v>
      </c>
      <c r="CV7" s="63"/>
      <c r="CW7" s="63"/>
      <c r="CX7" s="63" t="s">
        <v>1371</v>
      </c>
      <c r="CY7" s="63"/>
      <c r="CZ7" s="63"/>
      <c r="DA7" s="63" t="s">
        <v>1372</v>
      </c>
      <c r="DB7" s="63"/>
      <c r="DC7" s="63"/>
      <c r="DD7" s="63" t="s">
        <v>1373</v>
      </c>
      <c r="DE7" s="63"/>
      <c r="DF7" s="63"/>
      <c r="DG7" s="63" t="s">
        <v>1374</v>
      </c>
      <c r="DH7" s="63"/>
      <c r="DI7" s="63"/>
      <c r="DJ7" s="93" t="s">
        <v>1375</v>
      </c>
      <c r="DK7" s="93"/>
      <c r="DL7" s="93"/>
      <c r="DM7" s="93" t="s">
        <v>1376</v>
      </c>
      <c r="DN7" s="93"/>
      <c r="DO7" s="93"/>
      <c r="DP7" s="93" t="s">
        <v>1377</v>
      </c>
      <c r="DQ7" s="93"/>
      <c r="DR7" s="93"/>
      <c r="DS7" s="93" t="s">
        <v>1378</v>
      </c>
      <c r="DT7" s="93"/>
      <c r="DU7" s="93"/>
      <c r="DV7" s="93" t="s">
        <v>745</v>
      </c>
      <c r="DW7" s="93"/>
      <c r="DX7" s="93"/>
      <c r="DY7" s="63" t="s">
        <v>761</v>
      </c>
      <c r="DZ7" s="63"/>
      <c r="EA7" s="63"/>
      <c r="EB7" s="63" t="s">
        <v>762</v>
      </c>
      <c r="EC7" s="63"/>
      <c r="ED7" s="63"/>
      <c r="EE7" s="63" t="s">
        <v>1232</v>
      </c>
      <c r="EF7" s="63"/>
      <c r="EG7" s="63"/>
      <c r="EH7" s="63" t="s">
        <v>763</v>
      </c>
      <c r="EI7" s="63"/>
      <c r="EJ7" s="63"/>
      <c r="EK7" s="63" t="s">
        <v>1335</v>
      </c>
      <c r="EL7" s="63"/>
      <c r="EM7" s="63"/>
      <c r="EN7" s="63" t="s">
        <v>766</v>
      </c>
      <c r="EO7" s="63"/>
      <c r="EP7" s="63"/>
      <c r="EQ7" s="63" t="s">
        <v>1241</v>
      </c>
      <c r="ER7" s="63"/>
      <c r="ES7" s="63"/>
      <c r="ET7" s="63" t="s">
        <v>771</v>
      </c>
      <c r="EU7" s="63"/>
      <c r="EV7" s="63"/>
      <c r="EW7" s="63" t="s">
        <v>1244</v>
      </c>
      <c r="EX7" s="63"/>
      <c r="EY7" s="63"/>
      <c r="EZ7" s="63" t="s">
        <v>1246</v>
      </c>
      <c r="FA7" s="63"/>
      <c r="FB7" s="63"/>
      <c r="FC7" s="63" t="s">
        <v>1248</v>
      </c>
      <c r="FD7" s="63"/>
      <c r="FE7" s="63"/>
      <c r="FF7" s="63" t="s">
        <v>1336</v>
      </c>
      <c r="FG7" s="63"/>
      <c r="FH7" s="63"/>
      <c r="FI7" s="63" t="s">
        <v>1251</v>
      </c>
      <c r="FJ7" s="63"/>
      <c r="FK7" s="63"/>
      <c r="FL7" s="63" t="s">
        <v>775</v>
      </c>
      <c r="FM7" s="63"/>
      <c r="FN7" s="63"/>
      <c r="FO7" s="63" t="s">
        <v>1255</v>
      </c>
      <c r="FP7" s="63"/>
      <c r="FQ7" s="63"/>
      <c r="FR7" s="63" t="s">
        <v>1258</v>
      </c>
      <c r="FS7" s="63"/>
      <c r="FT7" s="63"/>
      <c r="FU7" s="63" t="s">
        <v>1262</v>
      </c>
      <c r="FV7" s="63"/>
      <c r="FW7" s="63"/>
      <c r="FX7" s="63" t="s">
        <v>1264</v>
      </c>
      <c r="FY7" s="63"/>
      <c r="FZ7" s="63"/>
      <c r="GA7" s="93" t="s">
        <v>1267</v>
      </c>
      <c r="GB7" s="93"/>
      <c r="GC7" s="93"/>
      <c r="GD7" s="63" t="s">
        <v>780</v>
      </c>
      <c r="GE7" s="63"/>
      <c r="GF7" s="63"/>
      <c r="GG7" s="93" t="s">
        <v>1274</v>
      </c>
      <c r="GH7" s="93"/>
      <c r="GI7" s="93"/>
      <c r="GJ7" s="93" t="s">
        <v>1275</v>
      </c>
      <c r="GK7" s="93"/>
      <c r="GL7" s="93"/>
      <c r="GM7" s="93" t="s">
        <v>1277</v>
      </c>
      <c r="GN7" s="93"/>
      <c r="GO7" s="93"/>
      <c r="GP7" s="93" t="s">
        <v>1278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3" t="s">
        <v>1285</v>
      </c>
      <c r="HC7" s="63"/>
      <c r="HD7" s="63"/>
      <c r="HE7" s="63" t="s">
        <v>1287</v>
      </c>
      <c r="HF7" s="63"/>
      <c r="HG7" s="63"/>
      <c r="HH7" s="63" t="s">
        <v>796</v>
      </c>
      <c r="HI7" s="63"/>
      <c r="HJ7" s="63"/>
      <c r="HK7" s="63" t="s">
        <v>1288</v>
      </c>
      <c r="HL7" s="63"/>
      <c r="HM7" s="63"/>
      <c r="HN7" s="63" t="s">
        <v>1291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1300</v>
      </c>
      <c r="IA7" s="63"/>
      <c r="IB7" s="63"/>
      <c r="IC7" s="63" t="s">
        <v>1304</v>
      </c>
      <c r="ID7" s="63"/>
      <c r="IE7" s="63"/>
      <c r="IF7" s="63" t="s">
        <v>802</v>
      </c>
      <c r="IG7" s="63"/>
      <c r="IH7" s="63"/>
      <c r="II7" s="63" t="s">
        <v>1309</v>
      </c>
      <c r="IJ7" s="63"/>
      <c r="IK7" s="63"/>
      <c r="IL7" s="63" t="s">
        <v>1310</v>
      </c>
      <c r="IM7" s="63"/>
      <c r="IN7" s="63"/>
      <c r="IO7" s="63" t="s">
        <v>1314</v>
      </c>
      <c r="IP7" s="63"/>
      <c r="IQ7" s="63"/>
      <c r="IR7" s="63" t="s">
        <v>1318</v>
      </c>
      <c r="IS7" s="63"/>
      <c r="IT7" s="63"/>
    </row>
    <row r="8" spans="1:254" ht="58.5" customHeight="1" x14ac:dyDescent="0.35">
      <c r="A8" s="117"/>
      <c r="B8" s="117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68" t="s">
        <v>278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70" t="s">
        <v>841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03" t="s">
        <v>56</v>
      </c>
      <c r="E42" s="104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 x14ac:dyDescent="0.3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05" t="s">
        <v>159</v>
      </c>
      <c r="E51" s="105"/>
      <c r="F51" s="60" t="s">
        <v>116</v>
      </c>
      <c r="G51" s="61"/>
      <c r="H51" s="82" t="s">
        <v>174</v>
      </c>
      <c r="I51" s="83"/>
      <c r="J51" s="100" t="s">
        <v>186</v>
      </c>
      <c r="K51" s="100"/>
      <c r="L51" s="100" t="s">
        <v>117</v>
      </c>
      <c r="M51" s="100"/>
    </row>
    <row r="52" spans="2:13" x14ac:dyDescent="0.3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Багила</cp:lastModifiedBy>
  <dcterms:created xsi:type="dcterms:W3CDTF">2022-12-22T06:57:03Z</dcterms:created>
  <dcterms:modified xsi:type="dcterms:W3CDTF">2026-08-04T07:34:54Z</dcterms:modified>
</cp:coreProperties>
</file>