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12"/>
  </bookViews>
  <sheets>
    <sheet name="кіші топ" sheetId="10" r:id="rId1"/>
    <sheet name="ортаңғы топ" sheetId="11" r:id="rId2"/>
    <sheet name="ересек топ" sheetId="12" r:id="rId3"/>
    <sheet name="мектепалды тобы" sheetId="13" r:id="rId4"/>
    <sheet name="МДҰ әдіскерінің жинағы" sheetId="16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12" l="1"/>
  <c r="S15" i="11"/>
  <c r="S16" i="11" s="1"/>
  <c r="G14" i="13"/>
  <c r="F15" i="10"/>
  <c r="W10" i="16"/>
  <c r="W11" i="16"/>
  <c r="W12" i="16"/>
  <c r="W9" i="16"/>
  <c r="U10" i="16"/>
  <c r="U11" i="16"/>
  <c r="U12" i="16"/>
  <c r="S10" i="16"/>
  <c r="S11" i="16"/>
  <c r="S12" i="16"/>
  <c r="S9" i="16"/>
  <c r="T14" i="16"/>
  <c r="V14" i="16"/>
  <c r="R14" i="16"/>
  <c r="AN14" i="13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E15" i="10"/>
  <c r="G15" i="10"/>
  <c r="H14" i="10"/>
  <c r="H15" i="10" s="1"/>
  <c r="I14" i="10"/>
  <c r="I15" i="10" s="1"/>
  <c r="J14" i="10"/>
  <c r="J15" i="10" s="1"/>
  <c r="K14" i="10"/>
  <c r="K15" i="10" s="1"/>
  <c r="L14" i="10"/>
  <c r="L15" i="10" s="1"/>
  <c r="M14" i="10"/>
  <c r="N14" i="10"/>
  <c r="N15" i="10" s="1"/>
  <c r="O14" i="10"/>
  <c r="O15" i="10" s="1"/>
  <c r="P14" i="10"/>
  <c r="P15" i="10" s="1"/>
  <c r="Q14" i="10"/>
  <c r="Q15" i="10" s="1"/>
  <c r="R14" i="10"/>
  <c r="S14" i="10"/>
  <c r="S15" i="10" s="1"/>
  <c r="T14" i="10"/>
  <c r="T15" i="10" s="1"/>
  <c r="U14" i="10"/>
  <c r="U15" i="10" s="1"/>
  <c r="V14" i="10"/>
  <c r="V15" i="10" s="1"/>
  <c r="W14" i="10"/>
  <c r="W15" i="10" s="1"/>
  <c r="X14" i="10"/>
  <c r="Y14" i="10"/>
  <c r="Y15" i="10" s="1"/>
  <c r="W13" i="16" l="1"/>
  <c r="W14" i="16" s="1"/>
  <c r="U13" i="16"/>
  <c r="U14" i="16" s="1"/>
  <c r="S13" i="16"/>
  <c r="S14" i="16" s="1"/>
  <c r="W14" i="13"/>
  <c r="X14" i="13"/>
  <c r="Y14" i="13"/>
  <c r="AA14" i="13"/>
  <c r="AB14" i="13"/>
  <c r="AC14" i="13"/>
  <c r="AD14" i="13"/>
  <c r="AE14" i="13"/>
  <c r="AF14" i="13"/>
  <c r="AG14" i="13"/>
  <c r="AH14" i="13"/>
  <c r="H14" i="13"/>
  <c r="I14" i="13"/>
  <c r="J14" i="13"/>
  <c r="K14" i="13"/>
  <c r="L14" i="13"/>
  <c r="M14" i="13"/>
  <c r="O14" i="13"/>
  <c r="T15" i="12"/>
  <c r="U15" i="12"/>
  <c r="V15" i="12"/>
  <c r="X15" i="12"/>
  <c r="Y15" i="12"/>
  <c r="AA15" i="12"/>
  <c r="AB15" i="12"/>
  <c r="AC15" i="12"/>
  <c r="AD15" i="12"/>
  <c r="AE15" i="12"/>
  <c r="H15" i="12"/>
  <c r="I15" i="12"/>
  <c r="J15" i="12"/>
  <c r="K15" i="12"/>
  <c r="L15" i="12"/>
  <c r="M15" i="12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H16" i="11"/>
  <c r="I16" i="11"/>
  <c r="J16" i="11"/>
  <c r="K16" i="11"/>
  <c r="L16" i="11"/>
  <c r="M16" i="11"/>
  <c r="D15" i="11"/>
  <c r="D14" i="10"/>
  <c r="D15" i="10" l="1"/>
  <c r="B13" i="16" l="1"/>
  <c r="E14" i="16"/>
  <c r="D14" i="16"/>
  <c r="C14" i="16"/>
  <c r="E16" i="11"/>
  <c r="F14" i="16"/>
  <c r="G14" i="16"/>
  <c r="H14" i="16"/>
  <c r="I14" i="16"/>
  <c r="J14" i="16"/>
  <c r="L14" i="16"/>
  <c r="M14" i="16"/>
  <c r="N14" i="16"/>
  <c r="O14" i="16"/>
  <c r="P14" i="16"/>
  <c r="Q14" i="16"/>
  <c r="F14" i="13"/>
  <c r="Q14" i="13"/>
  <c r="R14" i="13"/>
  <c r="S14" i="13"/>
  <c r="T14" i="13"/>
  <c r="U14" i="13"/>
  <c r="V14" i="13"/>
  <c r="AI14" i="13"/>
  <c r="AJ14" i="13"/>
  <c r="AK14" i="13"/>
  <c r="AL14" i="13"/>
  <c r="AK15" i="12"/>
  <c r="D14" i="12"/>
  <c r="E15" i="12"/>
  <c r="F15" i="12"/>
  <c r="G15" i="12"/>
  <c r="N15" i="12"/>
  <c r="O15" i="12"/>
  <c r="P15" i="12"/>
  <c r="Q15" i="12"/>
  <c r="S15" i="12"/>
  <c r="AF15" i="12"/>
  <c r="AH15" i="12"/>
  <c r="AI15" i="12"/>
  <c r="AJ15" i="12"/>
  <c r="AG15" i="12"/>
  <c r="F16" i="11"/>
  <c r="G16" i="11"/>
  <c r="N16" i="11"/>
  <c r="O16" i="11"/>
  <c r="P16" i="11"/>
  <c r="Q16" i="11"/>
  <c r="R16" i="11"/>
  <c r="AF16" i="11"/>
  <c r="AG16" i="11"/>
  <c r="AH16" i="11"/>
  <c r="AI16" i="11"/>
  <c r="AJ16" i="11"/>
  <c r="AK16" i="11"/>
  <c r="D15" i="12" l="1"/>
  <c r="B14" i="16"/>
  <c r="D16" i="11"/>
</calcChain>
</file>

<file path=xl/sharedStrings.xml><?xml version="1.0" encoding="utf-8"?>
<sst xmlns="http://schemas.openxmlformats.org/spreadsheetml/2006/main" count="296" uniqueCount="83">
  <si>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</si>
  <si>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</si>
  <si>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</si>
  <si>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</si>
  <si>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</si>
  <si>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</si>
  <si>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</si>
  <si>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</si>
  <si>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</si>
  <si>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</si>
  <si>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</si>
  <si>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</si>
  <si>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</si>
  <si>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</si>
  <si>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</si>
  <si>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</si>
  <si>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</si>
  <si>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</si>
  <si>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</si>
  <si>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</si>
  <si>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</si>
  <si>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</si>
  <si>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</si>
  <si>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</si>
  <si>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</si>
  <si>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</si>
  <si>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</si>
  <si>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</si>
  <si>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</si>
  <si>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</si>
  <si>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</si>
  <si>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</si>
  <si>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</si>
  <si>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</si>
  <si>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</si>
  <si>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</si>
  <si>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</si>
  <si>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Ертөстік</t>
  </si>
  <si>
    <t>Қарлығаш</t>
  </si>
  <si>
    <t>Балапан</t>
  </si>
  <si>
    <t>Оқыту тілі Қазақ тілі</t>
  </si>
  <si>
    <t>2023-2024 ж Бастапқы кіші топ</t>
  </si>
  <si>
    <t>МДҰ атауы ЖШС "Дин Асыл"бөбекжай балабақшасы</t>
  </si>
  <si>
    <t>Айгөлек</t>
  </si>
  <si>
    <t>Балбөбек</t>
  </si>
  <si>
    <t>Ертарғын</t>
  </si>
  <si>
    <t>Нұршуақ</t>
  </si>
  <si>
    <t>Көгершін</t>
  </si>
  <si>
    <t>2023-2024ж Бастапқы Ересек топ</t>
  </si>
  <si>
    <t>Балдырған</t>
  </si>
  <si>
    <t>2023-2024ж Бастапқы Мектепалды дайарлық топ</t>
  </si>
  <si>
    <t xml:space="preserve">2023-2024ж Бастапқы </t>
  </si>
  <si>
    <t>Өскенбаева Ж</t>
  </si>
  <si>
    <t>2023-2024 ж Бастапқы ортаңғы топ</t>
  </si>
  <si>
    <t>Асыл 1</t>
  </si>
  <si>
    <t>Күншуақ</t>
  </si>
  <si>
    <t>Хайдарбекова Ж</t>
  </si>
  <si>
    <t>Соахова  Ж</t>
  </si>
  <si>
    <t>Балауса</t>
  </si>
  <si>
    <t>Уркенбаева Ж</t>
  </si>
  <si>
    <t>Мирзоахметова А</t>
  </si>
  <si>
    <t>Айткулова Б</t>
  </si>
  <si>
    <t>Уразбаева Д</t>
  </si>
  <si>
    <t>Жұлдыз</t>
  </si>
  <si>
    <t>Құлыншақ</t>
  </si>
  <si>
    <t>Жақсыбай М</t>
  </si>
  <si>
    <t>Баратова А</t>
  </si>
  <si>
    <t>Абубакирова Ұ</t>
  </si>
  <si>
    <t>Алиева А</t>
  </si>
  <si>
    <t>Қайыпова Р</t>
  </si>
  <si>
    <t>Балдәурен</t>
  </si>
  <si>
    <t>Бухарова р</t>
  </si>
  <si>
    <t>МДҰ атауы ЖШС "Дин Асыл 1 Бөбекжай балабақшасы</t>
  </si>
  <si>
    <t>Дин-Асыл 1</t>
  </si>
  <si>
    <t>Бәйтерек</t>
  </si>
  <si>
    <t>Ибрагимова М</t>
  </si>
  <si>
    <t>Худайбергенова Д</t>
  </si>
  <si>
    <t>ЖШС "Дин-Асыл 1"    Менгеруші:</t>
  </si>
  <si>
    <t>МДҰ "Дин-Асыл 1" бөбекжай балабақшасы</t>
  </si>
  <si>
    <t>Әдіскерінің аты-жөні  Айтмерзаева Г</t>
  </si>
  <si>
    <t>Байсеитова М</t>
  </si>
  <si>
    <t>Әдіскерінің аты-жөні Айтмерзаева Г</t>
  </si>
  <si>
    <t>ЖШС"Дин-Асыл 1" б/б Меңгерушісі:                                    Айтмерзаева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</si>
</sst>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526911</xdr:colOff>
      <xdr:row>16</xdr:row>
      <xdr:rowOff>60959</xdr:rowOff>
    </xdr:from>
    <xdr:to>
      <xdr:col>9</xdr:col>
      <xdr:colOff>500742</xdr:colOff>
      <xdr:row>24</xdr:row>
      <xdr:rowOff>163285</xdr:rowOff>
    </xdr:to>
    <xdr:pic>
      <xdr:nvPicPr>
        <xdr:cNvPr id="18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968" y="4611188"/>
          <a:ext cx="1672003" cy="1658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121920</xdr:colOff>
      <xdr:row>18</xdr:row>
      <xdr:rowOff>0</xdr:rowOff>
    </xdr:from>
    <xdr:to>
      <xdr:col>9</xdr:col>
      <xdr:colOff>182879</xdr:colOff>
      <xdr:row>22</xdr:row>
      <xdr:rowOff>101238</xdr:rowOff>
    </xdr:to>
    <xdr:pic>
      <xdr:nvPicPr>
        <xdr:cNvPr id="19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3063" y="4920343"/>
          <a:ext cx="910045" cy="917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tabSelected="1" zoomScale="70" zoomScaleNormal="70" workbookViewId="0">
      <selection activeCell="J29" sqref="J29"/>
    </sheetView>
  </sheetViews>
  <sheetFormatPr defaultColWidth="8.88671875"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19" width="13.33203125" customWidth="1"/>
    <col min="20" max="20" width="12.44140625" customWidth="1"/>
    <col min="21" max="21" width="13" customWidth="1"/>
    <col min="22" max="23" width="12.44140625" customWidth="1"/>
    <col min="24" max="24" width="12.33203125" customWidth="1"/>
    <col min="25" max="25" width="12.44140625" customWidth="1"/>
  </cols>
  <sheetData>
    <row r="2" spans="1:25" ht="15.6" x14ac:dyDescent="0.3">
      <c r="B2" s="41" t="s">
        <v>33</v>
      </c>
      <c r="C2" s="41"/>
      <c r="D2" s="41"/>
      <c r="E2" s="41"/>
      <c r="F2" s="41"/>
      <c r="G2" s="41"/>
      <c r="H2" s="7"/>
      <c r="I2" s="7"/>
      <c r="J2" s="7"/>
      <c r="K2" s="21"/>
      <c r="L2" s="15" t="s">
        <v>42</v>
      </c>
      <c r="M2" s="15"/>
      <c r="N2" s="15" t="s">
        <v>54</v>
      </c>
      <c r="O2" s="15"/>
      <c r="P2" s="15"/>
      <c r="Q2" s="15"/>
      <c r="R2" s="15"/>
      <c r="S2" s="3"/>
      <c r="T2" s="3"/>
      <c r="U2" s="3"/>
      <c r="V2" s="3"/>
      <c r="W2" s="3"/>
      <c r="X2" s="53" t="s">
        <v>16</v>
      </c>
      <c r="Y2" s="53"/>
    </row>
    <row r="3" spans="1:25" ht="15.6" x14ac:dyDescent="0.3">
      <c r="A3" s="3"/>
      <c r="B3" s="41" t="s">
        <v>81</v>
      </c>
      <c r="C3" s="41"/>
      <c r="D3" s="41"/>
      <c r="E3" s="41"/>
      <c r="F3" s="41"/>
      <c r="G3" s="15"/>
      <c r="H3" s="3"/>
      <c r="I3" s="3"/>
      <c r="J3" s="3"/>
      <c r="K3" s="15"/>
      <c r="L3" s="41"/>
      <c r="M3" s="41"/>
      <c r="N3" s="41"/>
      <c r="O3" s="41"/>
      <c r="P3" s="41"/>
      <c r="Q3" s="41"/>
      <c r="R3" s="41"/>
      <c r="S3" s="14"/>
      <c r="T3" s="14"/>
      <c r="U3" s="14"/>
      <c r="V3" s="3"/>
      <c r="W3" s="3"/>
      <c r="X3" s="3"/>
      <c r="Y3" s="3"/>
    </row>
    <row r="4" spans="1:25" ht="15.6" x14ac:dyDescent="0.3">
      <c r="A4" s="3"/>
      <c r="B4" s="25" t="s">
        <v>41</v>
      </c>
      <c r="C4" s="25"/>
      <c r="D4" s="29"/>
      <c r="E4" s="29"/>
      <c r="F4" s="29"/>
      <c r="G4" s="15"/>
      <c r="H4" s="3"/>
      <c r="I4" s="3"/>
      <c r="J4" s="3"/>
      <c r="K4" s="15"/>
      <c r="L4" s="45" t="s">
        <v>40</v>
      </c>
      <c r="M4" s="45"/>
      <c r="N4" s="45"/>
      <c r="O4" s="45"/>
      <c r="P4" s="45"/>
      <c r="Q4" s="45"/>
      <c r="R4" s="45"/>
      <c r="S4" s="16"/>
      <c r="T4" s="16"/>
      <c r="U4" s="16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52" t="s">
        <v>0</v>
      </c>
      <c r="B7" s="48" t="s">
        <v>2</v>
      </c>
      <c r="C7" s="48" t="s">
        <v>3</v>
      </c>
      <c r="D7" s="48" t="s">
        <v>9</v>
      </c>
      <c r="E7" s="48" t="s">
        <v>4</v>
      </c>
      <c r="F7" s="48"/>
      <c r="G7" s="48"/>
      <c r="H7" s="42" t="s">
        <v>7</v>
      </c>
      <c r="I7" s="43"/>
      <c r="J7" s="43"/>
      <c r="K7" s="43"/>
      <c r="L7" s="43"/>
      <c r="M7" s="44"/>
      <c r="N7" s="48" t="s">
        <v>5</v>
      </c>
      <c r="O7" s="48"/>
      <c r="P7" s="48"/>
      <c r="Q7" s="42" t="s">
        <v>8</v>
      </c>
      <c r="R7" s="43"/>
      <c r="S7" s="43"/>
      <c r="T7" s="43"/>
      <c r="U7" s="43"/>
      <c r="V7" s="44"/>
      <c r="W7" s="48" t="s">
        <v>6</v>
      </c>
      <c r="X7" s="48"/>
      <c r="Y7" s="48"/>
    </row>
    <row r="8" spans="1:25" ht="15.75" customHeight="1" x14ac:dyDescent="0.3">
      <c r="A8" s="52"/>
      <c r="B8" s="48"/>
      <c r="C8" s="48"/>
      <c r="D8" s="48"/>
      <c r="E8" s="39" t="s">
        <v>13</v>
      </c>
      <c r="F8" s="39" t="s">
        <v>14</v>
      </c>
      <c r="G8" s="39" t="s">
        <v>15</v>
      </c>
      <c r="H8" s="48" t="s">
        <v>17</v>
      </c>
      <c r="I8" s="48"/>
      <c r="J8" s="48"/>
      <c r="K8" s="48" t="s">
        <v>18</v>
      </c>
      <c r="L8" s="48"/>
      <c r="M8" s="48"/>
      <c r="N8" s="39" t="s">
        <v>13</v>
      </c>
      <c r="O8" s="39" t="s">
        <v>14</v>
      </c>
      <c r="P8" s="39" t="s">
        <v>15</v>
      </c>
      <c r="Q8" s="48" t="s">
        <v>19</v>
      </c>
      <c r="R8" s="48"/>
      <c r="S8" s="48"/>
      <c r="T8" s="48" t="s">
        <v>20</v>
      </c>
      <c r="U8" s="48"/>
      <c r="V8" s="48"/>
      <c r="W8" s="39" t="s">
        <v>13</v>
      </c>
      <c r="X8" s="39" t="s">
        <v>14</v>
      </c>
      <c r="Y8" s="39" t="s">
        <v>15</v>
      </c>
    </row>
    <row r="9" spans="1:25" ht="126.75" customHeight="1" x14ac:dyDescent="0.3">
      <c r="A9" s="52"/>
      <c r="B9" s="48"/>
      <c r="C9" s="48"/>
      <c r="D9" s="48"/>
      <c r="E9" s="40"/>
      <c r="F9" s="40"/>
      <c r="G9" s="4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40"/>
      <c r="O9" s="40"/>
      <c r="P9" s="40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40"/>
      <c r="X9" s="40"/>
      <c r="Y9" s="40"/>
    </row>
    <row r="10" spans="1:25" ht="15.6" x14ac:dyDescent="0.3">
      <c r="A10" s="5">
        <v>1</v>
      </c>
      <c r="B10" s="6" t="s">
        <v>55</v>
      </c>
      <c r="C10" s="27" t="s">
        <v>57</v>
      </c>
      <c r="D10" s="10">
        <v>20</v>
      </c>
      <c r="E10" s="10">
        <v>13</v>
      </c>
      <c r="F10" s="10">
        <v>3.7</v>
      </c>
      <c r="G10" s="10">
        <v>3.3</v>
      </c>
      <c r="H10" s="10">
        <v>13</v>
      </c>
      <c r="I10" s="10">
        <v>3</v>
      </c>
      <c r="J10" s="10">
        <v>4</v>
      </c>
      <c r="K10" s="10">
        <v>11</v>
      </c>
      <c r="L10" s="10">
        <v>6</v>
      </c>
      <c r="M10" s="10">
        <v>3</v>
      </c>
      <c r="N10" s="10">
        <v>13.25</v>
      </c>
      <c r="O10" s="10">
        <v>3.5</v>
      </c>
      <c r="P10" s="10">
        <v>3.25</v>
      </c>
      <c r="Q10" s="10">
        <v>13.5</v>
      </c>
      <c r="R10" s="38">
        <v>3.5</v>
      </c>
      <c r="S10" s="10">
        <v>3</v>
      </c>
      <c r="T10" s="10">
        <v>13.25</v>
      </c>
      <c r="U10" s="10">
        <v>3.25</v>
      </c>
      <c r="V10" s="10">
        <v>3.5</v>
      </c>
      <c r="W10" s="10">
        <v>13</v>
      </c>
      <c r="X10" s="10">
        <v>3.25</v>
      </c>
      <c r="Y10" s="10">
        <v>3.75</v>
      </c>
    </row>
    <row r="11" spans="1:25" ht="15.6" x14ac:dyDescent="0.3">
      <c r="A11" s="5">
        <v>2</v>
      </c>
      <c r="B11" s="6" t="s">
        <v>47</v>
      </c>
      <c r="C11" s="27" t="s">
        <v>56</v>
      </c>
      <c r="D11" s="10">
        <v>20</v>
      </c>
      <c r="E11" s="10">
        <v>13</v>
      </c>
      <c r="F11" s="10">
        <v>3.7</v>
      </c>
      <c r="G11" s="10">
        <v>3.3</v>
      </c>
      <c r="H11" s="10">
        <v>13</v>
      </c>
      <c r="I11" s="10">
        <v>4</v>
      </c>
      <c r="J11" s="10">
        <v>3</v>
      </c>
      <c r="K11" s="10">
        <v>11</v>
      </c>
      <c r="L11" s="10">
        <v>6</v>
      </c>
      <c r="M11" s="10">
        <v>3</v>
      </c>
      <c r="N11" s="10">
        <v>13.73</v>
      </c>
      <c r="O11" s="10">
        <v>3</v>
      </c>
      <c r="P11" s="10">
        <v>3.27</v>
      </c>
      <c r="Q11" s="10">
        <v>13.7</v>
      </c>
      <c r="R11" s="10">
        <v>3</v>
      </c>
      <c r="S11" s="10">
        <v>3.3</v>
      </c>
      <c r="T11" s="10">
        <v>13.27</v>
      </c>
      <c r="U11" s="10">
        <v>3.43</v>
      </c>
      <c r="V11" s="10">
        <v>3.3</v>
      </c>
      <c r="W11" s="10">
        <v>13</v>
      </c>
      <c r="X11" s="10">
        <v>3.27</v>
      </c>
      <c r="Y11" s="10">
        <v>3.73</v>
      </c>
    </row>
    <row r="12" spans="1:25" ht="15.6" x14ac:dyDescent="0.3">
      <c r="A12" s="5">
        <v>3</v>
      </c>
      <c r="B12" s="20" t="s">
        <v>58</v>
      </c>
      <c r="C12" s="20" t="s">
        <v>59</v>
      </c>
      <c r="D12" s="10">
        <v>20</v>
      </c>
      <c r="E12" s="10">
        <v>13</v>
      </c>
      <c r="F12" s="10">
        <v>3.7</v>
      </c>
      <c r="G12" s="10">
        <v>3.3</v>
      </c>
      <c r="H12" s="10">
        <v>13</v>
      </c>
      <c r="I12" s="10">
        <v>3</v>
      </c>
      <c r="J12" s="10">
        <v>4</v>
      </c>
      <c r="K12" s="10">
        <v>12</v>
      </c>
      <c r="L12" s="10">
        <v>4.5</v>
      </c>
      <c r="M12" s="10">
        <v>3.5</v>
      </c>
      <c r="N12" s="10">
        <v>12.75</v>
      </c>
      <c r="O12" s="10">
        <v>4</v>
      </c>
      <c r="P12" s="10">
        <v>3.25</v>
      </c>
      <c r="Q12" s="10">
        <v>13.25</v>
      </c>
      <c r="R12" s="10">
        <v>3.5</v>
      </c>
      <c r="S12" s="10">
        <v>3.25</v>
      </c>
      <c r="T12" s="10">
        <v>12.75</v>
      </c>
      <c r="U12" s="10">
        <v>3.75</v>
      </c>
      <c r="V12" s="10">
        <v>3.5</v>
      </c>
      <c r="W12" s="10">
        <v>13.5</v>
      </c>
      <c r="X12" s="10">
        <v>3.25</v>
      </c>
      <c r="Y12" s="10">
        <v>3.25</v>
      </c>
    </row>
    <row r="13" spans="1:25" ht="15.6" x14ac:dyDescent="0.3">
      <c r="A13" s="5">
        <v>4</v>
      </c>
      <c r="B13" s="20" t="s">
        <v>45</v>
      </c>
      <c r="C13" s="20" t="s">
        <v>60</v>
      </c>
      <c r="D13" s="10">
        <v>20</v>
      </c>
      <c r="E13" s="10">
        <v>13</v>
      </c>
      <c r="F13" s="10">
        <v>3.7</v>
      </c>
      <c r="G13" s="10">
        <v>3.3</v>
      </c>
      <c r="H13" s="10">
        <v>13</v>
      </c>
      <c r="I13" s="10">
        <v>4</v>
      </c>
      <c r="J13" s="10">
        <v>3</v>
      </c>
      <c r="K13" s="10">
        <v>13</v>
      </c>
      <c r="L13" s="10">
        <v>4</v>
      </c>
      <c r="M13" s="10">
        <v>3</v>
      </c>
      <c r="N13" s="10">
        <v>13.25</v>
      </c>
      <c r="O13" s="10">
        <v>3.52</v>
      </c>
      <c r="P13" s="10">
        <v>3.23</v>
      </c>
      <c r="Q13" s="10">
        <v>13.5</v>
      </c>
      <c r="R13" s="10">
        <v>3</v>
      </c>
      <c r="S13" s="10">
        <v>3.5</v>
      </c>
      <c r="T13" s="10">
        <v>13.27</v>
      </c>
      <c r="U13" s="10">
        <v>3.03</v>
      </c>
      <c r="V13" s="10">
        <v>3.7</v>
      </c>
      <c r="W13" s="10">
        <v>13</v>
      </c>
      <c r="X13" s="10">
        <v>3.25</v>
      </c>
      <c r="Y13" s="10">
        <v>3.75</v>
      </c>
    </row>
    <row r="14" spans="1:25" ht="15.6" x14ac:dyDescent="0.3">
      <c r="A14" s="49" t="s">
        <v>1</v>
      </c>
      <c r="B14" s="50"/>
      <c r="C14" s="51"/>
      <c r="D14" s="11">
        <f>SUM(D10:D13)</f>
        <v>80</v>
      </c>
      <c r="E14" s="11">
        <v>52</v>
      </c>
      <c r="F14" s="11">
        <v>14.8</v>
      </c>
      <c r="G14" s="11">
        <v>13.2</v>
      </c>
      <c r="H14" s="11">
        <f t="shared" ref="H14:Y14" si="0">SUM(H10:H13)</f>
        <v>52</v>
      </c>
      <c r="I14" s="11">
        <f t="shared" si="0"/>
        <v>14</v>
      </c>
      <c r="J14" s="11">
        <f t="shared" si="0"/>
        <v>14</v>
      </c>
      <c r="K14" s="11">
        <f t="shared" si="0"/>
        <v>47</v>
      </c>
      <c r="L14" s="11">
        <f t="shared" si="0"/>
        <v>20.5</v>
      </c>
      <c r="M14" s="11">
        <f t="shared" si="0"/>
        <v>12.5</v>
      </c>
      <c r="N14" s="11">
        <f t="shared" si="0"/>
        <v>52.980000000000004</v>
      </c>
      <c r="O14" s="11">
        <f t="shared" si="0"/>
        <v>14.02</v>
      </c>
      <c r="P14" s="11">
        <f t="shared" si="0"/>
        <v>13</v>
      </c>
      <c r="Q14" s="11">
        <f t="shared" si="0"/>
        <v>53.95</v>
      </c>
      <c r="R14" s="11">
        <f t="shared" si="0"/>
        <v>13</v>
      </c>
      <c r="S14" s="11">
        <f t="shared" si="0"/>
        <v>13.05</v>
      </c>
      <c r="T14" s="11">
        <f t="shared" si="0"/>
        <v>52.539999999999992</v>
      </c>
      <c r="U14" s="11">
        <f t="shared" si="0"/>
        <v>13.459999999999999</v>
      </c>
      <c r="V14" s="11">
        <f t="shared" si="0"/>
        <v>14</v>
      </c>
      <c r="W14" s="11">
        <f t="shared" si="0"/>
        <v>52.5</v>
      </c>
      <c r="X14" s="11">
        <f t="shared" si="0"/>
        <v>13.02</v>
      </c>
      <c r="Y14" s="11">
        <f t="shared" si="0"/>
        <v>14.48</v>
      </c>
    </row>
    <row r="15" spans="1:25" ht="17.25" customHeight="1" x14ac:dyDescent="0.25">
      <c r="A15" s="46" t="s">
        <v>10</v>
      </c>
      <c r="B15" s="47"/>
      <c r="C15" s="47"/>
      <c r="D15" s="19">
        <f>D14*100/D14</f>
        <v>100</v>
      </c>
      <c r="E15" s="19">
        <f t="shared" ref="E15:Y15" si="1">E14*100/E14</f>
        <v>100</v>
      </c>
      <c r="F15" s="19">
        <f>F14*100/F14</f>
        <v>100</v>
      </c>
      <c r="G15" s="19">
        <f t="shared" si="1"/>
        <v>100</v>
      </c>
      <c r="H15" s="19">
        <f t="shared" si="1"/>
        <v>100</v>
      </c>
      <c r="I15" s="19">
        <f t="shared" si="1"/>
        <v>100</v>
      </c>
      <c r="J15" s="19">
        <f t="shared" si="1"/>
        <v>100</v>
      </c>
      <c r="K15" s="19">
        <f t="shared" si="1"/>
        <v>100</v>
      </c>
      <c r="L15" s="19">
        <f t="shared" si="1"/>
        <v>100</v>
      </c>
      <c r="M15" s="19">
        <v>100</v>
      </c>
      <c r="N15" s="19">
        <f t="shared" si="1"/>
        <v>99.999999999999986</v>
      </c>
      <c r="O15" s="19">
        <f t="shared" si="1"/>
        <v>100</v>
      </c>
      <c r="P15" s="19">
        <f t="shared" si="1"/>
        <v>100</v>
      </c>
      <c r="Q15" s="19">
        <f t="shared" si="1"/>
        <v>100</v>
      </c>
      <c r="R15" s="19">
        <v>100</v>
      </c>
      <c r="S15" s="19">
        <f t="shared" si="1"/>
        <v>100</v>
      </c>
      <c r="T15" s="19">
        <f t="shared" si="1"/>
        <v>100</v>
      </c>
      <c r="U15" s="19">
        <f t="shared" si="1"/>
        <v>100</v>
      </c>
      <c r="V15" s="19">
        <f t="shared" si="1"/>
        <v>100</v>
      </c>
      <c r="W15" s="19">
        <f t="shared" si="1"/>
        <v>100</v>
      </c>
      <c r="X15" s="19">
        <v>100</v>
      </c>
      <c r="Y15" s="19">
        <f t="shared" si="1"/>
        <v>100</v>
      </c>
    </row>
    <row r="21" spans="4:9" ht="20.399999999999999" x14ac:dyDescent="0.35">
      <c r="D21" s="71" t="s">
        <v>82</v>
      </c>
      <c r="I21" s="72"/>
    </row>
    <row r="22" spans="4:9" x14ac:dyDescent="0.3">
      <c r="I22" s="72"/>
    </row>
    <row r="23" spans="4:9" x14ac:dyDescent="0.3">
      <c r="I23" s="72"/>
    </row>
  </sheetData>
  <mergeCells count="29">
    <mergeCell ref="B2:G2"/>
    <mergeCell ref="A15:C15"/>
    <mergeCell ref="W7:Y7"/>
    <mergeCell ref="A14:C14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</mergeCells>
  <pageMargins left="0.7" right="0.7" top="0.75" bottom="0.75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zoomScale="80" zoomScaleNormal="80" workbookViewId="0">
      <selection activeCell="G22" sqref="G22"/>
    </sheetView>
  </sheetViews>
  <sheetFormatPr defaultColWidth="8.88671875"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4414062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7" width="11.44140625" customWidth="1"/>
  </cols>
  <sheetData>
    <row r="2" spans="1:37" ht="15.6" x14ac:dyDescent="0.3">
      <c r="A2" s="7"/>
      <c r="B2" s="41" t="s">
        <v>32</v>
      </c>
      <c r="C2" s="41"/>
      <c r="D2" s="41"/>
      <c r="E2" s="41"/>
      <c r="F2" s="41"/>
      <c r="G2" s="7"/>
      <c r="H2" s="7"/>
      <c r="I2" s="7"/>
      <c r="J2" s="7"/>
      <c r="K2" s="7"/>
      <c r="L2" s="7"/>
      <c r="M2" s="7"/>
      <c r="N2" s="24"/>
      <c r="O2" s="15" t="s">
        <v>42</v>
      </c>
      <c r="P2" s="15"/>
      <c r="Q2" s="15" t="s">
        <v>54</v>
      </c>
      <c r="R2" s="15"/>
      <c r="S2" s="15"/>
      <c r="T2" s="15"/>
      <c r="U2" s="1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3" t="s">
        <v>16</v>
      </c>
      <c r="AK2" s="53"/>
    </row>
    <row r="3" spans="1:37" ht="15.6" x14ac:dyDescent="0.3">
      <c r="A3" s="3"/>
      <c r="B3" s="41" t="s">
        <v>81</v>
      </c>
      <c r="C3" s="41"/>
      <c r="D3" s="41"/>
      <c r="E3" s="41"/>
      <c r="F3" s="41"/>
      <c r="G3" s="3"/>
      <c r="H3" s="3"/>
      <c r="I3" s="3"/>
      <c r="J3" s="3"/>
      <c r="K3" s="3"/>
      <c r="L3" s="3"/>
      <c r="M3" s="3"/>
      <c r="N3" s="15"/>
      <c r="O3" s="41"/>
      <c r="P3" s="41"/>
      <c r="Q3" s="41"/>
      <c r="R3" s="41"/>
      <c r="S3" s="41"/>
      <c r="T3" s="41"/>
      <c r="U3" s="4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36" t="s">
        <v>53</v>
      </c>
      <c r="C4" s="36"/>
      <c r="D4" s="28"/>
      <c r="E4" s="28"/>
      <c r="F4" s="29"/>
      <c r="G4" s="3"/>
      <c r="H4" s="3"/>
      <c r="I4" s="3"/>
      <c r="J4" s="3"/>
      <c r="K4" s="3"/>
      <c r="L4" s="3"/>
      <c r="M4" s="3"/>
      <c r="N4" s="15"/>
      <c r="O4" s="35" t="s">
        <v>40</v>
      </c>
      <c r="P4" s="26"/>
      <c r="Q4" s="26"/>
      <c r="R4" s="26"/>
      <c r="S4" s="26"/>
      <c r="T4" s="26"/>
      <c r="U4" s="2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2" t="s">
        <v>0</v>
      </c>
      <c r="B7" s="48" t="s">
        <v>2</v>
      </c>
      <c r="C7" s="48" t="s">
        <v>3</v>
      </c>
      <c r="D7" s="48" t="s">
        <v>9</v>
      </c>
      <c r="E7" s="48" t="s">
        <v>4</v>
      </c>
      <c r="F7" s="48"/>
      <c r="G7" s="48"/>
      <c r="H7" s="42" t="s">
        <v>7</v>
      </c>
      <c r="I7" s="43"/>
      <c r="J7" s="43"/>
      <c r="K7" s="43"/>
      <c r="L7" s="43"/>
      <c r="M7" s="43"/>
      <c r="N7" s="43"/>
      <c r="O7" s="43"/>
      <c r="P7" s="44"/>
      <c r="Q7" s="48" t="s">
        <v>5</v>
      </c>
      <c r="R7" s="48"/>
      <c r="S7" s="48"/>
      <c r="T7" s="42" t="s">
        <v>8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48" t="s">
        <v>6</v>
      </c>
      <c r="AJ7" s="48"/>
      <c r="AK7" s="48"/>
    </row>
    <row r="8" spans="1:37" ht="15.75" customHeight="1" x14ac:dyDescent="0.3">
      <c r="A8" s="52"/>
      <c r="B8" s="48"/>
      <c r="C8" s="48"/>
      <c r="D8" s="48"/>
      <c r="E8" s="39" t="s">
        <v>13</v>
      </c>
      <c r="F8" s="39" t="s">
        <v>14</v>
      </c>
      <c r="G8" s="39" t="s">
        <v>15</v>
      </c>
      <c r="H8" s="58" t="s">
        <v>17</v>
      </c>
      <c r="I8" s="59"/>
      <c r="J8" s="59"/>
      <c r="K8" s="43" t="s">
        <v>18</v>
      </c>
      <c r="L8" s="43"/>
      <c r="M8" s="44"/>
      <c r="N8" s="54" t="s">
        <v>21</v>
      </c>
      <c r="O8" s="55"/>
      <c r="P8" s="56"/>
      <c r="Q8" s="39" t="s">
        <v>13</v>
      </c>
      <c r="R8" s="39" t="s">
        <v>14</v>
      </c>
      <c r="S8" s="39" t="s">
        <v>15</v>
      </c>
      <c r="T8" s="57" t="s">
        <v>22</v>
      </c>
      <c r="U8" s="57"/>
      <c r="V8" s="57"/>
      <c r="W8" s="57" t="s">
        <v>19</v>
      </c>
      <c r="X8" s="57"/>
      <c r="Y8" s="57"/>
      <c r="Z8" s="52" t="s">
        <v>23</v>
      </c>
      <c r="AA8" s="52"/>
      <c r="AB8" s="52"/>
      <c r="AC8" s="52" t="s">
        <v>24</v>
      </c>
      <c r="AD8" s="52"/>
      <c r="AE8" s="52"/>
      <c r="AF8" s="55" t="s">
        <v>20</v>
      </c>
      <c r="AG8" s="55"/>
      <c r="AH8" s="56"/>
      <c r="AI8" s="39" t="s">
        <v>13</v>
      </c>
      <c r="AJ8" s="39" t="s">
        <v>14</v>
      </c>
      <c r="AK8" s="39" t="s">
        <v>15</v>
      </c>
    </row>
    <row r="9" spans="1:37" ht="115.5" customHeight="1" x14ac:dyDescent="0.3">
      <c r="A9" s="52"/>
      <c r="B9" s="48"/>
      <c r="C9" s="48"/>
      <c r="D9" s="48"/>
      <c r="E9" s="40"/>
      <c r="F9" s="40"/>
      <c r="G9" s="4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0"/>
      <c r="R9" s="40"/>
      <c r="S9" s="4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0"/>
      <c r="AJ9" s="40"/>
      <c r="AK9" s="40"/>
    </row>
    <row r="10" spans="1:37" ht="15.6" x14ac:dyDescent="0.3">
      <c r="A10" s="5">
        <v>1</v>
      </c>
      <c r="B10" s="6" t="s">
        <v>44</v>
      </c>
      <c r="C10" s="6" t="s">
        <v>61</v>
      </c>
      <c r="D10" s="10">
        <v>25</v>
      </c>
      <c r="E10" s="10">
        <v>8.16</v>
      </c>
      <c r="F10" s="10">
        <v>10.6</v>
      </c>
      <c r="G10" s="10">
        <v>6</v>
      </c>
      <c r="H10" s="10">
        <v>8.1</v>
      </c>
      <c r="I10" s="10">
        <v>8</v>
      </c>
      <c r="J10" s="10">
        <v>6.16</v>
      </c>
      <c r="K10" s="10">
        <v>8.3000000000000007</v>
      </c>
      <c r="L10" s="10">
        <v>0.6</v>
      </c>
      <c r="M10" s="10">
        <v>6</v>
      </c>
      <c r="N10" s="10">
        <v>10</v>
      </c>
      <c r="O10" s="10">
        <v>8.5</v>
      </c>
      <c r="P10" s="10">
        <v>6.5</v>
      </c>
      <c r="Q10" s="10">
        <v>7</v>
      </c>
      <c r="R10" s="10">
        <v>12</v>
      </c>
      <c r="S10" s="10">
        <v>6</v>
      </c>
      <c r="T10" s="10">
        <v>8.3000000000000007</v>
      </c>
      <c r="U10" s="10">
        <v>10.8</v>
      </c>
      <c r="V10" s="10">
        <v>5.8</v>
      </c>
      <c r="W10" s="10">
        <v>6.7</v>
      </c>
      <c r="X10" s="10">
        <v>5.3</v>
      </c>
      <c r="Y10" s="10">
        <v>8</v>
      </c>
      <c r="Z10" s="10">
        <v>5.4</v>
      </c>
      <c r="AA10" s="10">
        <v>6</v>
      </c>
      <c r="AB10" s="10">
        <v>8.3000000000000007</v>
      </c>
      <c r="AC10" s="10">
        <v>6.5</v>
      </c>
      <c r="AD10" s="10">
        <v>8</v>
      </c>
      <c r="AE10" s="10">
        <v>3</v>
      </c>
      <c r="AF10" s="10">
        <v>7.3</v>
      </c>
      <c r="AG10" s="10">
        <v>11.3</v>
      </c>
      <c r="AH10" s="10">
        <v>6.6</v>
      </c>
      <c r="AI10" s="10">
        <v>8.5</v>
      </c>
      <c r="AJ10" s="10">
        <v>9.4</v>
      </c>
      <c r="AK10" s="10">
        <v>6.5</v>
      </c>
    </row>
    <row r="11" spans="1:37" ht="15.6" x14ac:dyDescent="0.3">
      <c r="A11" s="5">
        <v>2</v>
      </c>
      <c r="B11" s="6" t="s">
        <v>37</v>
      </c>
      <c r="C11" s="6" t="s">
        <v>62</v>
      </c>
      <c r="D11" s="10">
        <v>25</v>
      </c>
      <c r="E11" s="10">
        <v>10.4</v>
      </c>
      <c r="F11" s="10">
        <v>4.8</v>
      </c>
      <c r="G11" s="10">
        <v>18</v>
      </c>
      <c r="H11" s="10">
        <v>12</v>
      </c>
      <c r="I11" s="10">
        <v>10</v>
      </c>
      <c r="J11" s="10">
        <v>16</v>
      </c>
      <c r="K11" s="10">
        <v>7.1</v>
      </c>
      <c r="L11" s="10">
        <v>12.4</v>
      </c>
      <c r="M11" s="10">
        <v>10</v>
      </c>
      <c r="N11" s="10">
        <v>2.9</v>
      </c>
      <c r="O11" s="10">
        <v>8.27</v>
      </c>
      <c r="P11" s="10">
        <v>6.23</v>
      </c>
      <c r="Q11" s="10">
        <v>10</v>
      </c>
      <c r="R11" s="10">
        <v>16</v>
      </c>
      <c r="S11" s="10">
        <v>8</v>
      </c>
      <c r="T11" s="10">
        <v>7.8</v>
      </c>
      <c r="U11" s="10">
        <v>5.27</v>
      </c>
      <c r="V11" s="10">
        <v>4.17</v>
      </c>
      <c r="W11" s="10">
        <v>10.199999999999999</v>
      </c>
      <c r="X11" s="10">
        <v>10.4</v>
      </c>
      <c r="Y11" s="10">
        <v>7.11</v>
      </c>
      <c r="Z11" s="10">
        <v>6.23</v>
      </c>
      <c r="AA11" s="10">
        <v>5.7</v>
      </c>
      <c r="AB11" s="10">
        <v>8.11</v>
      </c>
      <c r="AC11" s="10">
        <v>8</v>
      </c>
      <c r="AD11" s="10">
        <v>3</v>
      </c>
      <c r="AE11" s="10">
        <v>6</v>
      </c>
      <c r="AF11" s="10">
        <v>9.4</v>
      </c>
      <c r="AG11" s="10">
        <v>10.6</v>
      </c>
      <c r="AH11" s="10">
        <v>9.3000000000000007</v>
      </c>
      <c r="AI11" s="10">
        <v>10.4</v>
      </c>
      <c r="AJ11" s="10">
        <v>9.8000000000000007</v>
      </c>
      <c r="AK11" s="10">
        <v>7.5</v>
      </c>
    </row>
    <row r="12" spans="1:37" ht="15.6" x14ac:dyDescent="0.3">
      <c r="A12" s="5">
        <v>3</v>
      </c>
      <c r="B12" s="20" t="s">
        <v>63</v>
      </c>
      <c r="C12" s="20" t="s">
        <v>52</v>
      </c>
      <c r="D12" s="10">
        <v>25</v>
      </c>
      <c r="E12" s="10">
        <v>4.3</v>
      </c>
      <c r="F12" s="10">
        <v>8.6</v>
      </c>
      <c r="G12" s="10">
        <v>12</v>
      </c>
      <c r="H12" s="10">
        <v>4.1500000000000004</v>
      </c>
      <c r="I12" s="10">
        <v>8.8000000000000007</v>
      </c>
      <c r="J12" s="10">
        <v>11.6</v>
      </c>
      <c r="K12" s="10">
        <v>4.2300000000000004</v>
      </c>
      <c r="L12" s="10">
        <v>9.3000000000000007</v>
      </c>
      <c r="M12" s="10">
        <v>11.25</v>
      </c>
      <c r="N12" s="10">
        <v>10</v>
      </c>
      <c r="O12" s="10">
        <v>8.5</v>
      </c>
      <c r="P12" s="10">
        <v>7</v>
      </c>
      <c r="Q12" s="10">
        <v>4.8</v>
      </c>
      <c r="R12" s="10">
        <v>9.6</v>
      </c>
      <c r="S12" s="10">
        <v>12.6</v>
      </c>
      <c r="T12" s="10">
        <v>8</v>
      </c>
      <c r="U12" s="10">
        <v>10</v>
      </c>
      <c r="V12" s="10">
        <v>8</v>
      </c>
      <c r="W12" s="10">
        <v>4.3</v>
      </c>
      <c r="X12" s="10">
        <v>9.8000000000000007</v>
      </c>
      <c r="Y12" s="10">
        <v>11.7</v>
      </c>
      <c r="Z12" s="10">
        <v>6</v>
      </c>
      <c r="AA12" s="10">
        <v>9.4</v>
      </c>
      <c r="AB12" s="10">
        <v>5.8</v>
      </c>
      <c r="AC12" s="10">
        <v>4.5</v>
      </c>
      <c r="AD12" s="10">
        <v>8.11</v>
      </c>
      <c r="AE12" s="10">
        <v>14</v>
      </c>
      <c r="AF12" s="10">
        <v>8</v>
      </c>
      <c r="AG12" s="10">
        <v>10</v>
      </c>
      <c r="AH12" s="10">
        <v>8.6</v>
      </c>
      <c r="AI12" s="10">
        <v>4.3</v>
      </c>
      <c r="AJ12" s="10">
        <v>9.8000000000000007</v>
      </c>
      <c r="AK12" s="10">
        <v>11.6</v>
      </c>
    </row>
    <row r="13" spans="1:37" ht="15.6" x14ac:dyDescent="0.3">
      <c r="A13" s="5">
        <v>4</v>
      </c>
      <c r="B13" s="20" t="s">
        <v>64</v>
      </c>
      <c r="C13" s="20" t="s">
        <v>65</v>
      </c>
      <c r="D13" s="10">
        <v>25</v>
      </c>
      <c r="E13" s="10">
        <v>5.8</v>
      </c>
      <c r="F13" s="10">
        <v>7.14</v>
      </c>
      <c r="G13" s="10">
        <v>6.3</v>
      </c>
      <c r="H13" s="10">
        <v>5.8</v>
      </c>
      <c r="I13" s="10">
        <v>7.25</v>
      </c>
      <c r="J13" s="10">
        <v>8</v>
      </c>
      <c r="K13" s="10">
        <v>5.8</v>
      </c>
      <c r="L13" s="10">
        <v>7.26</v>
      </c>
      <c r="M13" s="10">
        <v>14</v>
      </c>
      <c r="N13" s="10">
        <v>4.2699999999999996</v>
      </c>
      <c r="O13" s="10">
        <v>10</v>
      </c>
      <c r="P13" s="10">
        <v>6.27</v>
      </c>
      <c r="Q13" s="10">
        <v>5.23</v>
      </c>
      <c r="R13" s="10">
        <v>8.17</v>
      </c>
      <c r="S13" s="10">
        <v>7.25</v>
      </c>
      <c r="T13" s="10">
        <v>10</v>
      </c>
      <c r="U13" s="10">
        <v>8.6</v>
      </c>
      <c r="V13" s="30">
        <v>11</v>
      </c>
      <c r="W13" s="10">
        <v>6.25</v>
      </c>
      <c r="X13" s="10">
        <v>8</v>
      </c>
      <c r="Y13" s="10">
        <v>6.3</v>
      </c>
      <c r="Z13" s="10">
        <v>7.6</v>
      </c>
      <c r="AA13" s="10">
        <v>12.5</v>
      </c>
      <c r="AB13" s="10">
        <v>8.64</v>
      </c>
      <c r="AC13" s="10">
        <v>5.8</v>
      </c>
      <c r="AD13" s="10">
        <v>8.27</v>
      </c>
      <c r="AE13" s="10">
        <v>7.46</v>
      </c>
      <c r="AF13" s="10">
        <v>11</v>
      </c>
      <c r="AG13" s="10">
        <v>5.28</v>
      </c>
      <c r="AH13" s="10">
        <v>11.3</v>
      </c>
      <c r="AI13" s="10">
        <v>5.0999999999999996</v>
      </c>
      <c r="AJ13" s="10">
        <v>8.25</v>
      </c>
      <c r="AK13" s="10">
        <v>7.12</v>
      </c>
    </row>
    <row r="14" spans="1:37" ht="15.6" x14ac:dyDescent="0.3">
      <c r="A14" s="5">
        <v>5</v>
      </c>
      <c r="B14" s="20" t="s">
        <v>38</v>
      </c>
      <c r="C14" s="20" t="s">
        <v>66</v>
      </c>
      <c r="D14" s="10">
        <v>20</v>
      </c>
      <c r="E14" s="10">
        <v>7.13</v>
      </c>
      <c r="F14" s="10">
        <v>5</v>
      </c>
      <c r="G14" s="10">
        <v>7</v>
      </c>
      <c r="H14" s="10">
        <v>5.4</v>
      </c>
      <c r="I14" s="10">
        <v>12</v>
      </c>
      <c r="J14" s="10">
        <v>8</v>
      </c>
      <c r="K14" s="10">
        <v>8.2200000000000006</v>
      </c>
      <c r="L14" s="10">
        <v>11</v>
      </c>
      <c r="M14" s="10">
        <v>5.6</v>
      </c>
      <c r="N14" s="10">
        <v>10</v>
      </c>
      <c r="O14" s="10">
        <v>9.2200000000000006</v>
      </c>
      <c r="P14" s="10">
        <v>6.73</v>
      </c>
      <c r="Q14" s="10">
        <v>9.4</v>
      </c>
      <c r="R14" s="10">
        <v>6</v>
      </c>
      <c r="S14" s="10">
        <v>8.27</v>
      </c>
      <c r="T14" s="10">
        <v>10</v>
      </c>
      <c r="U14" s="10">
        <v>6</v>
      </c>
      <c r="V14" s="10">
        <v>9</v>
      </c>
      <c r="W14" s="10">
        <v>10</v>
      </c>
      <c r="X14" s="10">
        <v>7.12</v>
      </c>
      <c r="Y14" s="10">
        <v>8.27</v>
      </c>
      <c r="Z14" s="10">
        <v>10</v>
      </c>
      <c r="AA14" s="10">
        <v>6.7</v>
      </c>
      <c r="AB14" s="10">
        <v>5.25</v>
      </c>
      <c r="AC14" s="10">
        <v>7</v>
      </c>
      <c r="AD14" s="10">
        <v>9</v>
      </c>
      <c r="AE14" s="10">
        <v>3</v>
      </c>
      <c r="AF14" s="10">
        <v>10</v>
      </c>
      <c r="AG14" s="10">
        <v>5.32</v>
      </c>
      <c r="AH14" s="10">
        <v>8.11</v>
      </c>
      <c r="AI14" s="10">
        <v>11.8</v>
      </c>
      <c r="AJ14" s="10">
        <v>7.6</v>
      </c>
      <c r="AK14" s="10">
        <v>5.9</v>
      </c>
    </row>
    <row r="15" spans="1:37" ht="15.6" x14ac:dyDescent="0.3">
      <c r="A15" s="49" t="s">
        <v>1</v>
      </c>
      <c r="B15" s="50"/>
      <c r="C15" s="51"/>
      <c r="D15" s="11">
        <f t="shared" ref="D15:AK15" si="0">SUM(D10:D14)</f>
        <v>120</v>
      </c>
      <c r="E15" s="11">
        <f t="shared" si="0"/>
        <v>35.790000000000006</v>
      </c>
      <c r="F15" s="11">
        <f t="shared" si="0"/>
        <v>36.14</v>
      </c>
      <c r="G15" s="11">
        <f t="shared" si="0"/>
        <v>49.3</v>
      </c>
      <c r="H15" s="11">
        <f t="shared" si="0"/>
        <v>35.450000000000003</v>
      </c>
      <c r="I15" s="11">
        <f t="shared" si="0"/>
        <v>46.05</v>
      </c>
      <c r="J15" s="11">
        <f t="shared" si="0"/>
        <v>49.76</v>
      </c>
      <c r="K15" s="11">
        <f t="shared" si="0"/>
        <v>33.650000000000006</v>
      </c>
      <c r="L15" s="11">
        <f t="shared" si="0"/>
        <v>40.56</v>
      </c>
      <c r="M15" s="11">
        <f t="shared" si="0"/>
        <v>46.85</v>
      </c>
      <c r="N15" s="11">
        <f t="shared" si="0"/>
        <v>37.17</v>
      </c>
      <c r="O15" s="11">
        <f t="shared" si="0"/>
        <v>44.489999999999995</v>
      </c>
      <c r="P15" s="11">
        <f t="shared" si="0"/>
        <v>32.730000000000004</v>
      </c>
      <c r="Q15" s="11">
        <f t="shared" si="0"/>
        <v>36.43</v>
      </c>
      <c r="R15" s="11">
        <f t="shared" si="0"/>
        <v>51.77</v>
      </c>
      <c r="S15" s="11">
        <f t="shared" si="0"/>
        <v>42.120000000000005</v>
      </c>
      <c r="T15" s="11">
        <f t="shared" si="0"/>
        <v>44.1</v>
      </c>
      <c r="U15" s="11">
        <f t="shared" si="0"/>
        <v>40.67</v>
      </c>
      <c r="V15" s="11">
        <f t="shared" si="0"/>
        <v>37.97</v>
      </c>
      <c r="W15" s="11">
        <f t="shared" si="0"/>
        <v>37.450000000000003</v>
      </c>
      <c r="X15" s="11">
        <f t="shared" si="0"/>
        <v>40.619999999999997</v>
      </c>
      <c r="Y15" s="11">
        <f t="shared" si="0"/>
        <v>41.379999999999995</v>
      </c>
      <c r="Z15" s="11">
        <f t="shared" si="0"/>
        <v>35.230000000000004</v>
      </c>
      <c r="AA15" s="11">
        <f t="shared" si="0"/>
        <v>40.300000000000004</v>
      </c>
      <c r="AB15" s="11">
        <f t="shared" si="0"/>
        <v>36.1</v>
      </c>
      <c r="AC15" s="11">
        <f t="shared" si="0"/>
        <v>31.8</v>
      </c>
      <c r="AD15" s="11">
        <f t="shared" si="0"/>
        <v>36.379999999999995</v>
      </c>
      <c r="AE15" s="11">
        <f t="shared" si="0"/>
        <v>33.46</v>
      </c>
      <c r="AF15" s="11">
        <f t="shared" si="0"/>
        <v>45.7</v>
      </c>
      <c r="AG15" s="11">
        <f t="shared" si="0"/>
        <v>42.5</v>
      </c>
      <c r="AH15" s="11">
        <f t="shared" si="0"/>
        <v>43.91</v>
      </c>
      <c r="AI15" s="11">
        <f t="shared" si="0"/>
        <v>40.099999999999994</v>
      </c>
      <c r="AJ15" s="11">
        <f t="shared" si="0"/>
        <v>44.85</v>
      </c>
      <c r="AK15" s="11">
        <f t="shared" si="0"/>
        <v>38.619999999999997</v>
      </c>
    </row>
    <row r="16" spans="1:37" ht="18.75" customHeight="1" x14ac:dyDescent="0.25">
      <c r="A16" s="46" t="s">
        <v>10</v>
      </c>
      <c r="B16" s="47"/>
      <c r="C16" s="47"/>
      <c r="D16" s="12">
        <f>D15*100/D15</f>
        <v>100</v>
      </c>
      <c r="E16" s="12">
        <f t="shared" ref="E16:AK16" si="1">E15*100/E15</f>
        <v>100</v>
      </c>
      <c r="F16" s="12">
        <f t="shared" si="1"/>
        <v>100</v>
      </c>
      <c r="G16" s="12">
        <f t="shared" si="1"/>
        <v>100</v>
      </c>
      <c r="H16" s="12">
        <f t="shared" si="1"/>
        <v>100</v>
      </c>
      <c r="I16" s="12">
        <f t="shared" si="1"/>
        <v>100</v>
      </c>
      <c r="J16" s="12">
        <f t="shared" si="1"/>
        <v>100</v>
      </c>
      <c r="K16" s="12">
        <f t="shared" si="1"/>
        <v>100</v>
      </c>
      <c r="L16" s="12">
        <f t="shared" si="1"/>
        <v>100</v>
      </c>
      <c r="M16" s="12">
        <f t="shared" si="1"/>
        <v>100</v>
      </c>
      <c r="N16" s="12">
        <f t="shared" si="1"/>
        <v>100</v>
      </c>
      <c r="O16" s="12">
        <f t="shared" si="1"/>
        <v>99.999999999999986</v>
      </c>
      <c r="P16" s="12">
        <f t="shared" si="1"/>
        <v>100</v>
      </c>
      <c r="Q16" s="12">
        <f t="shared" si="1"/>
        <v>100</v>
      </c>
      <c r="R16" s="12">
        <f>R15*100/R15</f>
        <v>100</v>
      </c>
      <c r="S16" s="12">
        <f t="shared" si="1"/>
        <v>99.999999999999986</v>
      </c>
      <c r="T16" s="12">
        <f t="shared" si="1"/>
        <v>100</v>
      </c>
      <c r="U16" s="12">
        <f t="shared" si="1"/>
        <v>100</v>
      </c>
      <c r="V16" s="12">
        <f t="shared" si="1"/>
        <v>100</v>
      </c>
      <c r="W16" s="12">
        <f t="shared" si="1"/>
        <v>100</v>
      </c>
      <c r="X16" s="12">
        <f t="shared" si="1"/>
        <v>100</v>
      </c>
      <c r="Y16" s="12">
        <f t="shared" si="1"/>
        <v>100.00000000000001</v>
      </c>
      <c r="Z16" s="12">
        <f t="shared" si="1"/>
        <v>100</v>
      </c>
      <c r="AA16" s="12">
        <f t="shared" si="1"/>
        <v>100</v>
      </c>
      <c r="AB16" s="12">
        <f t="shared" si="1"/>
        <v>100</v>
      </c>
      <c r="AC16" s="12">
        <f t="shared" si="1"/>
        <v>100</v>
      </c>
      <c r="AD16" s="12">
        <f t="shared" si="1"/>
        <v>100</v>
      </c>
      <c r="AE16" s="12">
        <f t="shared" si="1"/>
        <v>100</v>
      </c>
      <c r="AF16" s="12">
        <f t="shared" si="1"/>
        <v>100</v>
      </c>
      <c r="AG16" s="12">
        <f t="shared" si="1"/>
        <v>100</v>
      </c>
      <c r="AH16" s="12">
        <f t="shared" si="1"/>
        <v>100.00000000000001</v>
      </c>
      <c r="AI16" s="12">
        <f t="shared" si="1"/>
        <v>100</v>
      </c>
      <c r="AJ16" s="12">
        <f t="shared" si="1"/>
        <v>100</v>
      </c>
      <c r="AK16" s="12">
        <f t="shared" si="1"/>
        <v>100</v>
      </c>
    </row>
  </sheetData>
  <mergeCells count="32">
    <mergeCell ref="A16:C16"/>
    <mergeCell ref="AI7:AK7"/>
    <mergeCell ref="A15:C15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zoomScale="80" zoomScaleNormal="80" workbookViewId="0">
      <selection activeCell="B3" sqref="B3:F3"/>
    </sheetView>
  </sheetViews>
  <sheetFormatPr defaultColWidth="8.88671875" defaultRowHeight="14.4" x14ac:dyDescent="0.3"/>
  <cols>
    <col min="2" max="2" width="16.109375" customWidth="1"/>
    <col min="3" max="3" width="20.6640625" customWidth="1"/>
    <col min="4" max="4" width="12.44140625" customWidth="1"/>
    <col min="5" max="5" width="13.44140625" customWidth="1"/>
    <col min="6" max="6" width="12.4414062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41" t="s">
        <v>31</v>
      </c>
      <c r="C2" s="41"/>
      <c r="D2" s="41"/>
      <c r="E2" s="41"/>
      <c r="F2" s="41"/>
      <c r="G2" s="2"/>
      <c r="H2" s="2"/>
      <c r="I2" s="2"/>
      <c r="J2" s="2"/>
      <c r="K2" s="2"/>
      <c r="L2" s="2"/>
      <c r="M2" s="2"/>
      <c r="N2" s="2"/>
      <c r="O2" s="41" t="s">
        <v>73</v>
      </c>
      <c r="P2" s="41"/>
      <c r="Q2" s="41"/>
      <c r="R2" s="41"/>
      <c r="S2" s="4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53" t="s">
        <v>16</v>
      </c>
      <c r="AK2" s="53"/>
    </row>
    <row r="3" spans="1:37" ht="15.6" x14ac:dyDescent="0.3">
      <c r="A3" s="3"/>
      <c r="B3" s="41" t="s">
        <v>81</v>
      </c>
      <c r="C3" s="41"/>
      <c r="D3" s="41"/>
      <c r="E3" s="41"/>
      <c r="F3" s="41"/>
      <c r="G3" s="3"/>
      <c r="H3" s="3"/>
      <c r="I3" s="3"/>
      <c r="J3" s="3"/>
      <c r="K3" s="3"/>
      <c r="L3" s="3"/>
      <c r="M3" s="3"/>
      <c r="N3" s="3"/>
      <c r="O3" s="41"/>
      <c r="P3" s="41"/>
      <c r="Q3" s="41"/>
      <c r="R3" s="41"/>
      <c r="S3" s="41"/>
      <c r="T3" s="4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28" t="s">
        <v>48</v>
      </c>
      <c r="C4" s="29"/>
      <c r="G4" s="3"/>
      <c r="H4" s="3"/>
      <c r="I4" s="3"/>
      <c r="J4" s="3"/>
      <c r="K4" s="3"/>
      <c r="L4" s="3"/>
      <c r="M4" s="3"/>
      <c r="N4" s="3"/>
      <c r="O4" s="45" t="s">
        <v>40</v>
      </c>
      <c r="P4" s="45"/>
      <c r="Q4" s="45"/>
      <c r="R4" s="45"/>
      <c r="S4" s="45"/>
      <c r="T4" s="45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2" t="s">
        <v>0</v>
      </c>
      <c r="B7" s="48" t="s">
        <v>2</v>
      </c>
      <c r="C7" s="48" t="s">
        <v>3</v>
      </c>
      <c r="D7" s="48" t="s">
        <v>9</v>
      </c>
      <c r="E7" s="48" t="s">
        <v>4</v>
      </c>
      <c r="F7" s="48"/>
      <c r="G7" s="48"/>
      <c r="H7" s="42" t="s">
        <v>7</v>
      </c>
      <c r="I7" s="43"/>
      <c r="J7" s="43"/>
      <c r="K7" s="43"/>
      <c r="L7" s="43"/>
      <c r="M7" s="43"/>
      <c r="N7" s="43"/>
      <c r="O7" s="43"/>
      <c r="P7" s="44"/>
      <c r="Q7" s="48" t="s">
        <v>5</v>
      </c>
      <c r="R7" s="48"/>
      <c r="S7" s="48"/>
      <c r="T7" s="42" t="s">
        <v>8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48" t="s">
        <v>6</v>
      </c>
      <c r="AJ7" s="48"/>
      <c r="AK7" s="48"/>
    </row>
    <row r="8" spans="1:37" ht="15.75" customHeight="1" x14ac:dyDescent="0.3">
      <c r="A8" s="52"/>
      <c r="B8" s="48"/>
      <c r="C8" s="48"/>
      <c r="D8" s="48"/>
      <c r="E8" s="39" t="s">
        <v>13</v>
      </c>
      <c r="F8" s="39" t="s">
        <v>14</v>
      </c>
      <c r="G8" s="39" t="s">
        <v>15</v>
      </c>
      <c r="H8" s="57" t="s">
        <v>17</v>
      </c>
      <c r="I8" s="57"/>
      <c r="J8" s="57"/>
      <c r="K8" s="48" t="s">
        <v>18</v>
      </c>
      <c r="L8" s="48"/>
      <c r="M8" s="48"/>
      <c r="N8" s="52" t="s">
        <v>21</v>
      </c>
      <c r="O8" s="52"/>
      <c r="P8" s="52"/>
      <c r="Q8" s="39" t="s">
        <v>13</v>
      </c>
      <c r="R8" s="39" t="s">
        <v>14</v>
      </c>
      <c r="S8" s="39" t="s">
        <v>15</v>
      </c>
      <c r="T8" s="57" t="s">
        <v>22</v>
      </c>
      <c r="U8" s="57"/>
      <c r="V8" s="57"/>
      <c r="W8" s="57" t="s">
        <v>19</v>
      </c>
      <c r="X8" s="57"/>
      <c r="Y8" s="57"/>
      <c r="Z8" s="52" t="s">
        <v>23</v>
      </c>
      <c r="AA8" s="52"/>
      <c r="AB8" s="52"/>
      <c r="AC8" s="52" t="s">
        <v>24</v>
      </c>
      <c r="AD8" s="52"/>
      <c r="AE8" s="52"/>
      <c r="AF8" s="55" t="s">
        <v>20</v>
      </c>
      <c r="AG8" s="55"/>
      <c r="AH8" s="56"/>
      <c r="AI8" s="39" t="s">
        <v>13</v>
      </c>
      <c r="AJ8" s="39" t="s">
        <v>14</v>
      </c>
      <c r="AK8" s="39" t="s">
        <v>15</v>
      </c>
    </row>
    <row r="9" spans="1:37" ht="114.75" customHeight="1" x14ac:dyDescent="0.3">
      <c r="A9" s="52"/>
      <c r="B9" s="48"/>
      <c r="C9" s="48"/>
      <c r="D9" s="48"/>
      <c r="E9" s="40"/>
      <c r="F9" s="40"/>
      <c r="G9" s="4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0"/>
      <c r="R9" s="40"/>
      <c r="S9" s="4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0"/>
      <c r="AJ9" s="40"/>
      <c r="AK9" s="40"/>
    </row>
    <row r="10" spans="1:37" ht="15.6" x14ac:dyDescent="0.3">
      <c r="A10" s="5">
        <v>1</v>
      </c>
      <c r="B10" s="6" t="s">
        <v>49</v>
      </c>
      <c r="C10" s="6" t="s">
        <v>67</v>
      </c>
      <c r="D10" s="10">
        <v>25</v>
      </c>
      <c r="E10" s="10">
        <v>10</v>
      </c>
      <c r="F10" s="10">
        <v>10</v>
      </c>
      <c r="G10" s="10">
        <v>5</v>
      </c>
      <c r="H10" s="10">
        <v>10</v>
      </c>
      <c r="I10" s="10">
        <v>10.3</v>
      </c>
      <c r="J10" s="10">
        <v>5</v>
      </c>
      <c r="K10" s="10">
        <v>8</v>
      </c>
      <c r="L10" s="10">
        <v>9</v>
      </c>
      <c r="M10" s="10">
        <v>8</v>
      </c>
      <c r="N10" s="10">
        <v>12</v>
      </c>
      <c r="O10" s="10">
        <v>8</v>
      </c>
      <c r="P10" s="10">
        <v>5</v>
      </c>
      <c r="Q10" s="10">
        <v>8.5</v>
      </c>
      <c r="R10" s="10">
        <v>8.5</v>
      </c>
      <c r="S10" s="10">
        <v>8</v>
      </c>
      <c r="T10" s="10">
        <v>13.01</v>
      </c>
      <c r="U10" s="10">
        <v>6</v>
      </c>
      <c r="V10" s="10">
        <v>5.99</v>
      </c>
      <c r="W10" s="10">
        <v>12.3</v>
      </c>
      <c r="X10" s="10">
        <v>9</v>
      </c>
      <c r="Y10" s="10">
        <v>3.25</v>
      </c>
      <c r="Z10" s="10">
        <v>12</v>
      </c>
      <c r="AA10" s="10">
        <v>8.5</v>
      </c>
      <c r="AB10" s="10">
        <v>9.3000000000000007</v>
      </c>
      <c r="AC10" s="10">
        <v>12.4</v>
      </c>
      <c r="AD10" s="10">
        <v>9.6</v>
      </c>
      <c r="AE10" s="10">
        <v>3</v>
      </c>
      <c r="AF10" s="10">
        <v>11</v>
      </c>
      <c r="AG10" s="10">
        <v>9.6999999999999993</v>
      </c>
      <c r="AH10" s="10">
        <v>8</v>
      </c>
      <c r="AI10" s="10">
        <v>9.4</v>
      </c>
      <c r="AJ10" s="10">
        <v>5</v>
      </c>
      <c r="AK10" s="10">
        <v>3</v>
      </c>
    </row>
    <row r="11" spans="1:37" ht="15.6" x14ac:dyDescent="0.3">
      <c r="A11" s="37">
        <v>2</v>
      </c>
      <c r="B11" s="6" t="s">
        <v>70</v>
      </c>
      <c r="C11" s="6" t="s">
        <v>71</v>
      </c>
      <c r="D11" s="10">
        <v>25</v>
      </c>
      <c r="E11" s="10">
        <v>10.5</v>
      </c>
      <c r="F11" s="10">
        <v>9.5</v>
      </c>
      <c r="G11" s="10">
        <v>5</v>
      </c>
      <c r="H11" s="10">
        <v>10</v>
      </c>
      <c r="I11" s="10">
        <v>10.3</v>
      </c>
      <c r="J11" s="10">
        <v>5</v>
      </c>
      <c r="K11" s="10">
        <v>10</v>
      </c>
      <c r="L11" s="10">
        <v>9</v>
      </c>
      <c r="M11" s="10">
        <v>6</v>
      </c>
      <c r="N11" s="10">
        <v>13</v>
      </c>
      <c r="O11" s="10">
        <v>8</v>
      </c>
      <c r="P11" s="10">
        <v>4</v>
      </c>
      <c r="Q11" s="10">
        <v>8.5</v>
      </c>
      <c r="R11" s="10">
        <v>8.5</v>
      </c>
      <c r="S11" s="10">
        <v>8</v>
      </c>
      <c r="T11" s="10">
        <v>14</v>
      </c>
      <c r="U11" s="10">
        <v>6</v>
      </c>
      <c r="V11" s="10">
        <v>5</v>
      </c>
      <c r="W11" s="10">
        <v>12.3</v>
      </c>
      <c r="X11" s="10">
        <v>9</v>
      </c>
      <c r="Y11" s="10">
        <v>3.25</v>
      </c>
      <c r="Z11" s="10">
        <v>12</v>
      </c>
      <c r="AA11" s="10">
        <v>8.5</v>
      </c>
      <c r="AB11" s="10">
        <v>9.3000000000000007</v>
      </c>
      <c r="AC11" s="10">
        <v>12.4</v>
      </c>
      <c r="AD11" s="10">
        <v>9.6</v>
      </c>
      <c r="AE11" s="10">
        <v>3</v>
      </c>
      <c r="AF11" s="10">
        <v>11</v>
      </c>
      <c r="AG11" s="10">
        <v>9.6999999999999993</v>
      </c>
      <c r="AH11" s="10">
        <v>8</v>
      </c>
      <c r="AI11" s="10">
        <v>9.4</v>
      </c>
      <c r="AJ11" s="10">
        <v>5</v>
      </c>
      <c r="AK11" s="10">
        <v>3</v>
      </c>
    </row>
    <row r="12" spans="1:37" ht="15.6" x14ac:dyDescent="0.3">
      <c r="A12" s="5">
        <v>3</v>
      </c>
      <c r="B12" s="6" t="s">
        <v>39</v>
      </c>
      <c r="C12" s="6" t="s">
        <v>68</v>
      </c>
      <c r="D12" s="10">
        <v>25</v>
      </c>
      <c r="E12" s="10">
        <v>9.5</v>
      </c>
      <c r="F12" s="10">
        <v>10</v>
      </c>
      <c r="G12" s="10">
        <v>5.5</v>
      </c>
      <c r="H12" s="10">
        <v>8.36</v>
      </c>
      <c r="I12" s="10">
        <v>10</v>
      </c>
      <c r="J12" s="10">
        <v>8</v>
      </c>
      <c r="K12" s="10">
        <v>10</v>
      </c>
      <c r="L12" s="10">
        <v>9</v>
      </c>
      <c r="M12" s="10">
        <v>6</v>
      </c>
      <c r="N12" s="10">
        <v>12</v>
      </c>
      <c r="O12" s="10">
        <v>7</v>
      </c>
      <c r="P12" s="10">
        <v>6</v>
      </c>
      <c r="Q12" s="10">
        <v>9.5</v>
      </c>
      <c r="R12" s="10">
        <v>7.5</v>
      </c>
      <c r="S12" s="10">
        <v>8</v>
      </c>
      <c r="T12" s="10">
        <v>12</v>
      </c>
      <c r="U12" s="10">
        <v>7</v>
      </c>
      <c r="V12" s="10">
        <v>6</v>
      </c>
      <c r="W12" s="10">
        <v>11</v>
      </c>
      <c r="X12" s="10">
        <v>6</v>
      </c>
      <c r="Y12" s="10">
        <v>5</v>
      </c>
      <c r="Z12" s="10">
        <v>14.5</v>
      </c>
      <c r="AA12" s="10">
        <v>8.6999999999999993</v>
      </c>
      <c r="AB12" s="10">
        <v>5.38</v>
      </c>
      <c r="AC12" s="10">
        <v>12.48</v>
      </c>
      <c r="AD12" s="10">
        <v>6.5</v>
      </c>
      <c r="AE12" s="10">
        <v>6</v>
      </c>
      <c r="AF12" s="10">
        <v>12.6</v>
      </c>
      <c r="AG12" s="10">
        <v>7.23</v>
      </c>
      <c r="AH12" s="10">
        <v>9.5</v>
      </c>
      <c r="AI12" s="10">
        <v>11.4</v>
      </c>
      <c r="AJ12" s="10">
        <v>8</v>
      </c>
      <c r="AK12" s="10">
        <v>3.6</v>
      </c>
    </row>
    <row r="13" spans="1:37" ht="15.6" x14ac:dyDescent="0.3">
      <c r="A13" s="5">
        <v>4</v>
      </c>
      <c r="B13" s="20" t="s">
        <v>43</v>
      </c>
      <c r="C13" s="20" t="s">
        <v>69</v>
      </c>
      <c r="D13" s="10">
        <v>25</v>
      </c>
      <c r="E13" s="10">
        <v>10</v>
      </c>
      <c r="F13" s="10">
        <v>9.5</v>
      </c>
      <c r="G13" s="10">
        <v>5.5</v>
      </c>
      <c r="H13" s="10">
        <v>10.4</v>
      </c>
      <c r="I13" s="10">
        <v>9.23</v>
      </c>
      <c r="J13" s="10">
        <v>9</v>
      </c>
      <c r="K13" s="10">
        <v>9</v>
      </c>
      <c r="L13" s="10">
        <v>9</v>
      </c>
      <c r="M13" s="10">
        <v>7</v>
      </c>
      <c r="N13" s="10">
        <v>10</v>
      </c>
      <c r="O13" s="10">
        <v>9</v>
      </c>
      <c r="P13" s="10">
        <v>6</v>
      </c>
      <c r="Q13" s="10">
        <v>9</v>
      </c>
      <c r="R13" s="10">
        <v>9</v>
      </c>
      <c r="S13" s="10">
        <v>7</v>
      </c>
      <c r="T13" s="10">
        <v>11</v>
      </c>
      <c r="U13" s="10">
        <v>8</v>
      </c>
      <c r="V13" s="10">
        <v>6</v>
      </c>
      <c r="W13" s="10">
        <v>11.28</v>
      </c>
      <c r="X13" s="10">
        <v>7</v>
      </c>
      <c r="Y13" s="10">
        <v>5.32</v>
      </c>
      <c r="Z13" s="10">
        <v>11.49</v>
      </c>
      <c r="AA13" s="10">
        <v>7.29</v>
      </c>
      <c r="AB13" s="10">
        <v>9</v>
      </c>
      <c r="AC13" s="10">
        <v>10.11</v>
      </c>
      <c r="AD13" s="10">
        <v>7.34</v>
      </c>
      <c r="AE13" s="10">
        <v>3</v>
      </c>
      <c r="AF13" s="10">
        <v>11.4</v>
      </c>
      <c r="AG13" s="10">
        <v>8.23</v>
      </c>
      <c r="AH13" s="10">
        <v>10</v>
      </c>
      <c r="AI13" s="10">
        <v>8.2899999999999991</v>
      </c>
      <c r="AJ13" s="10">
        <v>7.3</v>
      </c>
      <c r="AK13" s="10">
        <v>4.5</v>
      </c>
    </row>
    <row r="14" spans="1:37" ht="15.6" x14ac:dyDescent="0.3">
      <c r="A14" s="49" t="s">
        <v>1</v>
      </c>
      <c r="B14" s="50"/>
      <c r="C14" s="51"/>
      <c r="D14" s="11">
        <f>SUM(D10:D13)</f>
        <v>100</v>
      </c>
      <c r="E14" s="11">
        <f t="shared" ref="E14:AK14" si="0">SUM(E10:E13)</f>
        <v>40</v>
      </c>
      <c r="F14" s="11">
        <f t="shared" si="0"/>
        <v>39</v>
      </c>
      <c r="G14" s="11">
        <f t="shared" si="0"/>
        <v>21</v>
      </c>
      <c r="H14" s="11">
        <f t="shared" si="0"/>
        <v>38.76</v>
      </c>
      <c r="I14" s="11">
        <f t="shared" si="0"/>
        <v>39.83</v>
      </c>
      <c r="J14" s="11">
        <f t="shared" si="0"/>
        <v>27</v>
      </c>
      <c r="K14" s="11">
        <f t="shared" si="0"/>
        <v>37</v>
      </c>
      <c r="L14" s="11">
        <f t="shared" si="0"/>
        <v>36</v>
      </c>
      <c r="M14" s="11">
        <f t="shared" si="0"/>
        <v>27</v>
      </c>
      <c r="N14" s="11">
        <f t="shared" si="0"/>
        <v>47</v>
      </c>
      <c r="O14" s="11">
        <f t="shared" si="0"/>
        <v>32</v>
      </c>
      <c r="P14" s="11">
        <f t="shared" si="0"/>
        <v>21</v>
      </c>
      <c r="Q14" s="11">
        <f t="shared" si="0"/>
        <v>35.5</v>
      </c>
      <c r="R14" s="10">
        <v>33.5</v>
      </c>
      <c r="S14" s="11">
        <f>SUM(S10:S13)</f>
        <v>31</v>
      </c>
      <c r="T14" s="11">
        <v>50.01</v>
      </c>
      <c r="U14" s="11">
        <f t="shared" si="0"/>
        <v>27</v>
      </c>
      <c r="V14" s="11">
        <f t="shared" si="0"/>
        <v>22.990000000000002</v>
      </c>
      <c r="W14" s="11">
        <f t="shared" si="0"/>
        <v>46.88</v>
      </c>
      <c r="X14" s="11">
        <f t="shared" si="0"/>
        <v>31</v>
      </c>
      <c r="Y14" s="11">
        <f t="shared" si="0"/>
        <v>16.82</v>
      </c>
      <c r="Z14" s="11">
        <f t="shared" si="0"/>
        <v>49.99</v>
      </c>
      <c r="AA14" s="11">
        <f t="shared" si="0"/>
        <v>32.99</v>
      </c>
      <c r="AB14" s="11">
        <f t="shared" si="0"/>
        <v>32.980000000000004</v>
      </c>
      <c r="AC14" s="11">
        <f t="shared" si="0"/>
        <v>47.39</v>
      </c>
      <c r="AD14" s="11">
        <f t="shared" si="0"/>
        <v>33.04</v>
      </c>
      <c r="AE14" s="11">
        <f t="shared" si="0"/>
        <v>15</v>
      </c>
      <c r="AF14" s="11">
        <f t="shared" si="0"/>
        <v>46</v>
      </c>
      <c r="AG14" s="11">
        <f t="shared" si="0"/>
        <v>34.86</v>
      </c>
      <c r="AH14" s="11">
        <f t="shared" si="0"/>
        <v>35.5</v>
      </c>
      <c r="AI14" s="11">
        <f t="shared" si="0"/>
        <v>38.49</v>
      </c>
      <c r="AJ14" s="11">
        <f t="shared" si="0"/>
        <v>25.3</v>
      </c>
      <c r="AK14" s="11">
        <f t="shared" si="0"/>
        <v>14.1</v>
      </c>
    </row>
    <row r="15" spans="1:37" ht="21.75" customHeight="1" x14ac:dyDescent="0.25">
      <c r="A15" s="60" t="s">
        <v>10</v>
      </c>
      <c r="B15" s="60"/>
      <c r="C15" s="60"/>
      <c r="D15" s="12">
        <f>D14*100/D14</f>
        <v>100</v>
      </c>
      <c r="E15" s="12">
        <f t="shared" ref="E15:AK15" si="1">E14*100/E14</f>
        <v>100</v>
      </c>
      <c r="F15" s="12">
        <f t="shared" si="1"/>
        <v>100</v>
      </c>
      <c r="G15" s="12">
        <f t="shared" si="1"/>
        <v>100</v>
      </c>
      <c r="H15" s="12">
        <f t="shared" si="1"/>
        <v>100</v>
      </c>
      <c r="I15" s="12">
        <f t="shared" si="1"/>
        <v>100</v>
      </c>
      <c r="J15" s="12">
        <f t="shared" si="1"/>
        <v>100</v>
      </c>
      <c r="K15" s="12">
        <f t="shared" si="1"/>
        <v>100</v>
      </c>
      <c r="L15" s="12">
        <f t="shared" si="1"/>
        <v>100</v>
      </c>
      <c r="M15" s="12">
        <f t="shared" si="1"/>
        <v>100</v>
      </c>
      <c r="N15" s="12">
        <f t="shared" si="1"/>
        <v>100</v>
      </c>
      <c r="O15" s="12">
        <f t="shared" si="1"/>
        <v>100</v>
      </c>
      <c r="P15" s="12">
        <f t="shared" si="1"/>
        <v>100</v>
      </c>
      <c r="Q15" s="12">
        <f t="shared" si="1"/>
        <v>100</v>
      </c>
      <c r="R15" s="10">
        <v>100</v>
      </c>
      <c r="S15" s="12">
        <f t="shared" si="1"/>
        <v>100</v>
      </c>
      <c r="T15" s="12">
        <f t="shared" si="1"/>
        <v>100</v>
      </c>
      <c r="U15" s="12">
        <f t="shared" si="1"/>
        <v>100</v>
      </c>
      <c r="V15" s="12">
        <f t="shared" si="1"/>
        <v>99.999999999999986</v>
      </c>
      <c r="W15" s="12">
        <v>100</v>
      </c>
      <c r="X15" s="12">
        <f t="shared" si="1"/>
        <v>100</v>
      </c>
      <c r="Y15" s="12">
        <f t="shared" si="1"/>
        <v>100</v>
      </c>
      <c r="Z15" s="12">
        <v>100</v>
      </c>
      <c r="AA15" s="12">
        <f t="shared" si="1"/>
        <v>100</v>
      </c>
      <c r="AB15" s="12">
        <f t="shared" si="1"/>
        <v>100</v>
      </c>
      <c r="AC15" s="12">
        <f t="shared" si="1"/>
        <v>100</v>
      </c>
      <c r="AD15" s="12">
        <f t="shared" si="1"/>
        <v>100</v>
      </c>
      <c r="AE15" s="12">
        <f t="shared" si="1"/>
        <v>100</v>
      </c>
      <c r="AF15" s="12">
        <f t="shared" si="1"/>
        <v>100</v>
      </c>
      <c r="AG15" s="12">
        <f t="shared" si="1"/>
        <v>100</v>
      </c>
      <c r="AH15" s="12">
        <f t="shared" si="1"/>
        <v>100</v>
      </c>
      <c r="AI15" s="12">
        <f t="shared" si="1"/>
        <v>100</v>
      </c>
      <c r="AJ15" s="12">
        <f t="shared" si="1"/>
        <v>100</v>
      </c>
      <c r="AK15" s="12">
        <f t="shared" si="1"/>
        <v>100</v>
      </c>
    </row>
    <row r="24" spans="16:16" ht="15" x14ac:dyDescent="0.25">
      <c r="P24">
        <v>10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5:C15"/>
    <mergeCell ref="AI7:AK7"/>
    <mergeCell ref="A14:C14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4"/>
  <sheetViews>
    <sheetView zoomScale="70" zoomScaleNormal="70" workbookViewId="0">
      <selection activeCell="B3" sqref="B3:F3"/>
    </sheetView>
  </sheetViews>
  <sheetFormatPr defaultColWidth="8.88671875" defaultRowHeight="14.4" x14ac:dyDescent="0.3"/>
  <cols>
    <col min="2" max="2" width="20.4414062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22" width="14" customWidth="1"/>
    <col min="23" max="34" width="11.44140625" customWidth="1"/>
    <col min="35" max="35" width="12" customWidth="1"/>
    <col min="36" max="36" width="11.88671875" customWidth="1"/>
    <col min="37" max="37" width="11.4414062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5" t="s">
        <v>30</v>
      </c>
      <c r="C2" s="15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1" t="s">
        <v>72</v>
      </c>
      <c r="S2" s="41"/>
      <c r="T2" s="41"/>
      <c r="U2" s="41"/>
      <c r="V2" s="4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53" t="s">
        <v>16</v>
      </c>
      <c r="AN2" s="53"/>
    </row>
    <row r="3" spans="1:40" ht="15.6" x14ac:dyDescent="0.3">
      <c r="A3" s="3"/>
      <c r="B3" s="41" t="s">
        <v>79</v>
      </c>
      <c r="C3" s="41"/>
      <c r="D3" s="41"/>
      <c r="E3" s="41"/>
      <c r="F3" s="4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1"/>
      <c r="S3" s="41"/>
      <c r="T3" s="41"/>
      <c r="U3" s="41"/>
      <c r="V3" s="41"/>
      <c r="W3" s="4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B4" s="25" t="s">
        <v>50</v>
      </c>
      <c r="C4" s="2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5" t="s">
        <v>40</v>
      </c>
      <c r="S4" s="45"/>
      <c r="T4" s="45"/>
      <c r="U4" s="45"/>
      <c r="V4" s="45"/>
      <c r="W4" s="45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52" t="s">
        <v>0</v>
      </c>
      <c r="B7" s="48" t="s">
        <v>2</v>
      </c>
      <c r="C7" s="48" t="s">
        <v>3</v>
      </c>
      <c r="D7" s="48" t="s">
        <v>9</v>
      </c>
      <c r="E7" s="48" t="s">
        <v>4</v>
      </c>
      <c r="F7" s="48"/>
      <c r="G7" s="48"/>
      <c r="H7" s="42" t="s">
        <v>7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48" t="s">
        <v>5</v>
      </c>
      <c r="U7" s="48"/>
      <c r="V7" s="48"/>
      <c r="W7" s="42" t="s">
        <v>8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48" t="s">
        <v>6</v>
      </c>
      <c r="AM7" s="48"/>
      <c r="AN7" s="48"/>
    </row>
    <row r="8" spans="1:40" ht="15.75" customHeight="1" x14ac:dyDescent="0.3">
      <c r="A8" s="52"/>
      <c r="B8" s="48"/>
      <c r="C8" s="48"/>
      <c r="D8" s="48"/>
      <c r="E8" s="39" t="s">
        <v>13</v>
      </c>
      <c r="F8" s="39" t="s">
        <v>14</v>
      </c>
      <c r="G8" s="39" t="s">
        <v>15</v>
      </c>
      <c r="H8" s="67" t="s">
        <v>17</v>
      </c>
      <c r="I8" s="68"/>
      <c r="J8" s="69"/>
      <c r="K8" s="64" t="s">
        <v>18</v>
      </c>
      <c r="L8" s="65"/>
      <c r="M8" s="66"/>
      <c r="N8" s="61" t="s">
        <v>25</v>
      </c>
      <c r="O8" s="62"/>
      <c r="P8" s="63"/>
      <c r="Q8" s="54" t="s">
        <v>21</v>
      </c>
      <c r="R8" s="55"/>
      <c r="S8" s="56"/>
      <c r="T8" s="39" t="s">
        <v>13</v>
      </c>
      <c r="U8" s="39" t="s">
        <v>14</v>
      </c>
      <c r="V8" s="39" t="s">
        <v>15</v>
      </c>
      <c r="W8" s="57" t="s">
        <v>22</v>
      </c>
      <c r="X8" s="57"/>
      <c r="Y8" s="57"/>
      <c r="Z8" s="57" t="s">
        <v>19</v>
      </c>
      <c r="AA8" s="57"/>
      <c r="AB8" s="57"/>
      <c r="AC8" s="52" t="s">
        <v>23</v>
      </c>
      <c r="AD8" s="52"/>
      <c r="AE8" s="52"/>
      <c r="AF8" s="52" t="s">
        <v>24</v>
      </c>
      <c r="AG8" s="52"/>
      <c r="AH8" s="52"/>
      <c r="AI8" s="55" t="s">
        <v>20</v>
      </c>
      <c r="AJ8" s="55"/>
      <c r="AK8" s="56"/>
      <c r="AL8" s="39" t="s">
        <v>13</v>
      </c>
      <c r="AM8" s="39" t="s">
        <v>14</v>
      </c>
      <c r="AN8" s="39" t="s">
        <v>15</v>
      </c>
    </row>
    <row r="9" spans="1:40" ht="126.75" customHeight="1" x14ac:dyDescent="0.3">
      <c r="A9" s="52"/>
      <c r="B9" s="48"/>
      <c r="C9" s="48"/>
      <c r="D9" s="48"/>
      <c r="E9" s="40"/>
      <c r="F9" s="40"/>
      <c r="G9" s="4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40"/>
      <c r="U9" s="40"/>
      <c r="V9" s="40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40"/>
      <c r="AM9" s="40"/>
      <c r="AN9" s="40"/>
    </row>
    <row r="10" spans="1:40" ht="15.6" x14ac:dyDescent="0.3">
      <c r="A10" s="5">
        <v>1</v>
      </c>
      <c r="B10" s="27" t="s">
        <v>74</v>
      </c>
      <c r="C10" s="27" t="s">
        <v>75</v>
      </c>
      <c r="D10" s="5">
        <v>25</v>
      </c>
      <c r="E10" s="5">
        <v>11.7</v>
      </c>
      <c r="F10" s="5">
        <v>9.1999999999999993</v>
      </c>
      <c r="G10" s="5">
        <v>5</v>
      </c>
      <c r="H10" s="5">
        <v>9.1199999999999992</v>
      </c>
      <c r="I10" s="5">
        <v>5.7</v>
      </c>
      <c r="J10" s="5">
        <v>4</v>
      </c>
      <c r="K10" s="5">
        <v>9.1199999999999992</v>
      </c>
      <c r="L10" s="23">
        <v>5.7</v>
      </c>
      <c r="M10" s="5">
        <v>4</v>
      </c>
      <c r="N10" s="5">
        <v>12</v>
      </c>
      <c r="O10" s="5">
        <v>8</v>
      </c>
      <c r="P10" s="5">
        <v>5</v>
      </c>
      <c r="Q10" s="5">
        <v>10.4</v>
      </c>
      <c r="R10" s="5">
        <v>8.6</v>
      </c>
      <c r="S10" s="5">
        <v>6</v>
      </c>
      <c r="T10" s="5">
        <v>6</v>
      </c>
      <c r="U10" s="5">
        <v>11</v>
      </c>
      <c r="V10" s="5">
        <v>8</v>
      </c>
      <c r="W10" s="5">
        <v>13</v>
      </c>
      <c r="X10" s="5">
        <v>8</v>
      </c>
      <c r="Y10" s="37">
        <v>4</v>
      </c>
      <c r="Z10" s="5">
        <v>11</v>
      </c>
      <c r="AA10" s="5">
        <v>6</v>
      </c>
      <c r="AB10" s="5">
        <v>8</v>
      </c>
      <c r="AC10" s="5">
        <v>7.44</v>
      </c>
      <c r="AD10" s="5">
        <v>9.56</v>
      </c>
      <c r="AE10" s="5">
        <v>8</v>
      </c>
      <c r="AF10" s="5">
        <v>11.4</v>
      </c>
      <c r="AG10" s="5">
        <v>5.6</v>
      </c>
      <c r="AH10" s="5">
        <v>8</v>
      </c>
      <c r="AI10" s="5">
        <v>9.4</v>
      </c>
      <c r="AJ10" s="5">
        <v>9.6</v>
      </c>
      <c r="AK10" s="5">
        <v>6</v>
      </c>
      <c r="AL10" s="5">
        <v>8</v>
      </c>
      <c r="AM10" s="5">
        <v>9</v>
      </c>
      <c r="AN10" s="5">
        <v>8</v>
      </c>
    </row>
    <row r="11" spans="1:40" ht="15.6" x14ac:dyDescent="0.3">
      <c r="A11" s="5">
        <v>2</v>
      </c>
      <c r="B11" s="27" t="s">
        <v>46</v>
      </c>
      <c r="C11" s="27" t="s">
        <v>76</v>
      </c>
      <c r="D11" s="34">
        <v>25</v>
      </c>
      <c r="E11" s="5">
        <v>9</v>
      </c>
      <c r="F11" s="5">
        <v>10</v>
      </c>
      <c r="G11" s="5">
        <v>5</v>
      </c>
      <c r="H11" s="5">
        <v>10</v>
      </c>
      <c r="I11" s="5">
        <v>7.12</v>
      </c>
      <c r="J11" s="5">
        <v>6</v>
      </c>
      <c r="K11" s="5">
        <v>10</v>
      </c>
      <c r="L11" s="5">
        <v>7.12</v>
      </c>
      <c r="M11" s="5">
        <v>6</v>
      </c>
      <c r="N11" s="5">
        <v>12</v>
      </c>
      <c r="O11" s="5">
        <v>8</v>
      </c>
      <c r="P11" s="5">
        <v>5</v>
      </c>
      <c r="Q11" s="5">
        <v>12.89</v>
      </c>
      <c r="R11" s="5">
        <v>8.11</v>
      </c>
      <c r="S11" s="5">
        <v>4</v>
      </c>
      <c r="T11" s="5">
        <v>10</v>
      </c>
      <c r="U11" s="5">
        <v>9</v>
      </c>
      <c r="V11" s="5">
        <v>6</v>
      </c>
      <c r="W11" s="5">
        <v>10</v>
      </c>
      <c r="X11" s="5">
        <v>9</v>
      </c>
      <c r="Y11" s="5">
        <v>6</v>
      </c>
      <c r="Z11" s="5">
        <v>13.51</v>
      </c>
      <c r="AA11" s="5">
        <v>5.49</v>
      </c>
      <c r="AB11" s="5">
        <v>6</v>
      </c>
      <c r="AC11" s="5">
        <v>9</v>
      </c>
      <c r="AD11" s="5">
        <v>8</v>
      </c>
      <c r="AE11" s="5">
        <v>8</v>
      </c>
      <c r="AF11" s="5">
        <v>12.52</v>
      </c>
      <c r="AG11" s="5">
        <v>5.48</v>
      </c>
      <c r="AH11" s="5">
        <v>7</v>
      </c>
      <c r="AI11" s="5">
        <v>9.4</v>
      </c>
      <c r="AJ11" s="5">
        <v>9</v>
      </c>
      <c r="AK11" s="5">
        <v>6.6</v>
      </c>
      <c r="AL11" s="5">
        <v>9.01</v>
      </c>
      <c r="AM11" s="5">
        <v>8.4</v>
      </c>
      <c r="AN11" s="5">
        <v>7.59</v>
      </c>
    </row>
    <row r="12" spans="1:40" ht="15.75" x14ac:dyDescent="0.25">
      <c r="A12" s="5"/>
      <c r="B12" s="20"/>
      <c r="C12" s="20"/>
      <c r="D12" s="3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6" x14ac:dyDescent="0.3">
      <c r="A13" s="49" t="s">
        <v>1</v>
      </c>
      <c r="B13" s="50"/>
      <c r="C13" s="51"/>
      <c r="D13" s="22">
        <v>50</v>
      </c>
      <c r="E13" s="22">
        <v>20.8</v>
      </c>
      <c r="F13" s="22">
        <v>19.2</v>
      </c>
      <c r="G13" s="22">
        <v>10</v>
      </c>
      <c r="H13" s="22">
        <v>17.12</v>
      </c>
      <c r="I13" s="22">
        <v>12.82</v>
      </c>
      <c r="J13" s="22">
        <v>10</v>
      </c>
      <c r="K13" s="22">
        <v>17.12</v>
      </c>
      <c r="L13" s="22">
        <v>12.82</v>
      </c>
      <c r="M13" s="22">
        <v>10</v>
      </c>
      <c r="N13" s="22">
        <v>24</v>
      </c>
      <c r="O13" s="22">
        <v>16</v>
      </c>
      <c r="P13" s="22">
        <v>10</v>
      </c>
      <c r="Q13" s="22">
        <v>23.29</v>
      </c>
      <c r="R13" s="22">
        <v>16.71</v>
      </c>
      <c r="S13" s="22">
        <v>10</v>
      </c>
      <c r="T13" s="22">
        <v>16</v>
      </c>
      <c r="U13" s="22">
        <v>20</v>
      </c>
      <c r="V13" s="22">
        <v>14</v>
      </c>
      <c r="W13" s="22">
        <v>23</v>
      </c>
      <c r="X13" s="22">
        <v>17</v>
      </c>
      <c r="Y13" s="22">
        <v>10</v>
      </c>
      <c r="Z13" s="22">
        <v>24.51</v>
      </c>
      <c r="AA13" s="22">
        <v>11.49</v>
      </c>
      <c r="AB13" s="22">
        <v>14</v>
      </c>
      <c r="AC13" s="22">
        <v>16.440000000000001</v>
      </c>
      <c r="AD13" s="22">
        <v>17.559999999999999</v>
      </c>
      <c r="AE13" s="22">
        <v>16</v>
      </c>
      <c r="AF13" s="22">
        <v>23.92</v>
      </c>
      <c r="AG13" s="22">
        <v>11.08</v>
      </c>
      <c r="AH13" s="22">
        <v>15</v>
      </c>
      <c r="AI13" s="22">
        <v>18.8</v>
      </c>
      <c r="AJ13" s="22">
        <v>18.600000000000001</v>
      </c>
      <c r="AK13" s="22">
        <v>12.6</v>
      </c>
      <c r="AL13" s="22">
        <v>17.010000000000002</v>
      </c>
      <c r="AM13" s="22">
        <v>17.399999999999999</v>
      </c>
      <c r="AN13" s="22">
        <v>15.59</v>
      </c>
    </row>
    <row r="14" spans="1:40" ht="18.75" customHeight="1" x14ac:dyDescent="0.25">
      <c r="A14" s="60" t="s">
        <v>10</v>
      </c>
      <c r="B14" s="60"/>
      <c r="C14" s="60"/>
      <c r="D14" s="31">
        <v>100</v>
      </c>
      <c r="E14" s="31">
        <v>100</v>
      </c>
      <c r="F14" s="31">
        <f t="shared" ref="F14" si="0">F13*100/F13</f>
        <v>100</v>
      </c>
      <c r="G14" s="31">
        <f>G13*100/G13</f>
        <v>100</v>
      </c>
      <c r="H14" s="31">
        <f t="shared" ref="H14" si="1">H13*100/H13</f>
        <v>100</v>
      </c>
      <c r="I14" s="31">
        <f t="shared" ref="I14" si="2">I13*100/I13</f>
        <v>100</v>
      </c>
      <c r="J14" s="31">
        <f t="shared" ref="J14" si="3">J13*100/J13</f>
        <v>100</v>
      </c>
      <c r="K14" s="31">
        <f t="shared" ref="K14" si="4">K13*100/K13</f>
        <v>100</v>
      </c>
      <c r="L14" s="31">
        <f t="shared" ref="L14" si="5">L13*100/L13</f>
        <v>100</v>
      </c>
      <c r="M14" s="31">
        <f t="shared" ref="M14" si="6">M13*100/M13</f>
        <v>100</v>
      </c>
      <c r="N14" s="31">
        <v>100</v>
      </c>
      <c r="O14" s="31">
        <f t="shared" ref="O14" si="7">O13*100/O13</f>
        <v>100</v>
      </c>
      <c r="P14" s="31">
        <v>100</v>
      </c>
      <c r="Q14" s="31">
        <f t="shared" ref="Q14" si="8">Q13*100/Q13</f>
        <v>100</v>
      </c>
      <c r="R14" s="31">
        <f t="shared" ref="R14" si="9">R13*100/R13</f>
        <v>100</v>
      </c>
      <c r="S14" s="31">
        <f t="shared" ref="S14" si="10">S13*100/S13</f>
        <v>100</v>
      </c>
      <c r="T14" s="31">
        <f t="shared" ref="T14" si="11">T13*100/T13</f>
        <v>100</v>
      </c>
      <c r="U14" s="31">
        <f t="shared" ref="U14" si="12">U13*100/U13</f>
        <v>100</v>
      </c>
      <c r="V14" s="31">
        <f t="shared" ref="V14" si="13">V13*100/V13</f>
        <v>100</v>
      </c>
      <c r="W14" s="31">
        <f t="shared" ref="W14" si="14">W13*100/W13</f>
        <v>100</v>
      </c>
      <c r="X14" s="31">
        <f t="shared" ref="X14" si="15">X13*100/X13</f>
        <v>100</v>
      </c>
      <c r="Y14" s="31">
        <f t="shared" ref="Y14" si="16">Y13*100/Y13</f>
        <v>100</v>
      </c>
      <c r="Z14" s="31">
        <v>100</v>
      </c>
      <c r="AA14" s="31">
        <f t="shared" ref="AA14" si="17">AA13*100/AA13</f>
        <v>100</v>
      </c>
      <c r="AB14" s="31">
        <f t="shared" ref="AB14" si="18">AB13*100/AB13</f>
        <v>100</v>
      </c>
      <c r="AC14" s="31">
        <f t="shared" ref="AC14" si="19">AC13*100/AC13</f>
        <v>100</v>
      </c>
      <c r="AD14" s="31">
        <f t="shared" ref="AD14" si="20">AD13*100/AD13</f>
        <v>100</v>
      </c>
      <c r="AE14" s="31">
        <f t="shared" ref="AE14" si="21">AE13*100/AE13</f>
        <v>100</v>
      </c>
      <c r="AF14" s="31">
        <f t="shared" ref="AF14" si="22">AF13*100/AF13</f>
        <v>99.999999999999986</v>
      </c>
      <c r="AG14" s="31">
        <f t="shared" ref="AG14" si="23">AG13*100/AG13</f>
        <v>100</v>
      </c>
      <c r="AH14" s="31">
        <f t="shared" ref="AH14" si="24">AH13*100/AH13</f>
        <v>100</v>
      </c>
      <c r="AI14" s="31">
        <f>AI13*100/AI13</f>
        <v>100</v>
      </c>
      <c r="AJ14" s="31">
        <f>AJ13*100/AJ13</f>
        <v>100</v>
      </c>
      <c r="AK14" s="31">
        <f t="shared" ref="AK14" si="25">AK13*100/AK13</f>
        <v>100</v>
      </c>
      <c r="AL14" s="31">
        <f t="shared" ref="AL14" si="26">AL13*100/AL13</f>
        <v>100</v>
      </c>
      <c r="AM14" s="31">
        <v>100</v>
      </c>
      <c r="AN14" s="31">
        <f t="shared" ref="AN14" si="27">AN13*100/AN13</f>
        <v>100</v>
      </c>
    </row>
  </sheetData>
  <mergeCells count="34">
    <mergeCell ref="A14:C14"/>
    <mergeCell ref="AL7:AN7"/>
    <mergeCell ref="A13:C13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E26" sqref="E26"/>
    </sheetView>
  </sheetViews>
  <sheetFormatPr defaultColWidth="8.88671875" defaultRowHeight="14.4" x14ac:dyDescent="0.3"/>
  <cols>
    <col min="1" max="1" width="19.33203125" customWidth="1"/>
    <col min="2" max="2" width="9.44140625" bestFit="1" customWidth="1"/>
    <col min="3" max="9" width="9.33203125" bestFit="1" customWidth="1"/>
    <col min="10" max="10" width="11.5546875" customWidth="1"/>
    <col min="11" max="11" width="10.6640625" customWidth="1"/>
    <col min="12" max="12" width="11.33203125" customWidth="1"/>
    <col min="13" max="13" width="16.5546875" customWidth="1"/>
    <col min="14" max="17" width="9.33203125" bestFit="1" customWidth="1"/>
  </cols>
  <sheetData>
    <row r="1" spans="1:23" x14ac:dyDescent="0.3">
      <c r="N1" s="70"/>
      <c r="O1" s="70"/>
      <c r="V1" s="53" t="s">
        <v>16</v>
      </c>
      <c r="W1" s="53"/>
    </row>
    <row r="2" spans="1:23" ht="15.6" x14ac:dyDescent="0.3">
      <c r="B2" s="7" t="s">
        <v>29</v>
      </c>
      <c r="C2" s="2"/>
      <c r="E2" s="2"/>
      <c r="F2" s="2"/>
      <c r="I2" s="41" t="s">
        <v>78</v>
      </c>
      <c r="J2" s="41"/>
      <c r="K2" s="41"/>
      <c r="L2" s="41"/>
      <c r="M2" s="41"/>
      <c r="N2" s="3"/>
      <c r="O2" s="3"/>
    </row>
    <row r="3" spans="1:23" ht="15.6" x14ac:dyDescent="0.3">
      <c r="A3" s="3"/>
      <c r="B3" s="41" t="s">
        <v>79</v>
      </c>
      <c r="C3" s="41"/>
      <c r="D3" s="41"/>
      <c r="E3" s="41"/>
      <c r="F3" s="41"/>
      <c r="G3" s="41"/>
      <c r="H3" s="2"/>
      <c r="I3" s="41"/>
      <c r="J3" s="41"/>
      <c r="K3" s="41"/>
      <c r="L3" s="41"/>
      <c r="M3" s="41"/>
      <c r="N3" s="41"/>
      <c r="O3" s="3"/>
      <c r="P3" s="3"/>
      <c r="Q3" s="3"/>
    </row>
    <row r="4" spans="1:23" ht="15.6" x14ac:dyDescent="0.3">
      <c r="B4" s="25" t="s">
        <v>51</v>
      </c>
      <c r="F4" s="3"/>
      <c r="I4" s="45" t="s">
        <v>40</v>
      </c>
      <c r="J4" s="45"/>
      <c r="K4" s="45"/>
      <c r="L4" s="45"/>
      <c r="M4" s="45"/>
      <c r="N4" s="45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9" t="s">
        <v>36</v>
      </c>
      <c r="B7" s="48" t="s">
        <v>12</v>
      </c>
      <c r="C7" s="48" t="s">
        <v>4</v>
      </c>
      <c r="D7" s="48"/>
      <c r="E7" s="48"/>
      <c r="F7" s="48" t="s">
        <v>7</v>
      </c>
      <c r="G7" s="48"/>
      <c r="H7" s="48"/>
      <c r="I7" s="48" t="s">
        <v>5</v>
      </c>
      <c r="J7" s="48"/>
      <c r="K7" s="48"/>
      <c r="L7" s="48" t="s">
        <v>8</v>
      </c>
      <c r="M7" s="48"/>
      <c r="N7" s="48"/>
      <c r="O7" s="48" t="s">
        <v>6</v>
      </c>
      <c r="P7" s="48"/>
      <c r="Q7" s="48"/>
      <c r="R7" s="52" t="s">
        <v>35</v>
      </c>
      <c r="S7" s="52"/>
      <c r="T7" s="52"/>
      <c r="U7" s="52"/>
      <c r="V7" s="52"/>
      <c r="W7" s="52"/>
    </row>
    <row r="8" spans="1:23" ht="78" x14ac:dyDescent="0.3">
      <c r="A8" s="40"/>
      <c r="B8" s="48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33" t="s">
        <v>10</v>
      </c>
      <c r="T8" s="33" t="s">
        <v>14</v>
      </c>
      <c r="U8" s="33" t="s">
        <v>10</v>
      </c>
      <c r="V8" s="33" t="s">
        <v>15</v>
      </c>
      <c r="W8" s="33" t="s">
        <v>10</v>
      </c>
    </row>
    <row r="9" spans="1:23" ht="15.6" x14ac:dyDescent="0.3">
      <c r="A9" s="13" t="s">
        <v>26</v>
      </c>
      <c r="B9" s="10">
        <v>80</v>
      </c>
      <c r="C9" s="10">
        <v>52</v>
      </c>
      <c r="D9" s="10">
        <v>14.8</v>
      </c>
      <c r="E9" s="10">
        <v>13.2</v>
      </c>
      <c r="F9" s="10">
        <v>99</v>
      </c>
      <c r="G9" s="10">
        <v>34.5</v>
      </c>
      <c r="H9" s="10">
        <v>26.5</v>
      </c>
      <c r="I9" s="10">
        <v>52.98</v>
      </c>
      <c r="J9" s="10">
        <v>119.29</v>
      </c>
      <c r="K9" s="10">
        <v>13</v>
      </c>
      <c r="L9" s="10">
        <v>106.41</v>
      </c>
      <c r="M9" s="10">
        <v>26.46</v>
      </c>
      <c r="N9" s="10">
        <v>37.049999999999997</v>
      </c>
      <c r="O9" s="10">
        <v>52.5</v>
      </c>
      <c r="P9" s="10">
        <v>13.02</v>
      </c>
      <c r="Q9" s="10">
        <v>14.48</v>
      </c>
      <c r="R9" s="5"/>
      <c r="S9" s="6">
        <f>R9*100/B9</f>
        <v>0</v>
      </c>
      <c r="T9" s="5"/>
      <c r="U9" s="6"/>
      <c r="V9" s="18"/>
      <c r="W9" s="6">
        <f>V9*100/F9</f>
        <v>0</v>
      </c>
    </row>
    <row r="10" spans="1:23" ht="15.6" x14ac:dyDescent="0.3">
      <c r="A10" s="13" t="s">
        <v>27</v>
      </c>
      <c r="B10" s="10">
        <v>120</v>
      </c>
      <c r="C10" s="10">
        <v>35.79</v>
      </c>
      <c r="D10" s="10">
        <v>36.14</v>
      </c>
      <c r="E10" s="10">
        <v>49.3</v>
      </c>
      <c r="F10" s="10">
        <v>106.27</v>
      </c>
      <c r="G10" s="10">
        <v>131.1</v>
      </c>
      <c r="H10" s="10">
        <v>129.11000000000001</v>
      </c>
      <c r="I10" s="10">
        <v>36.4</v>
      </c>
      <c r="J10" s="10">
        <v>51.77</v>
      </c>
      <c r="K10" s="10">
        <v>41.12</v>
      </c>
      <c r="L10" s="10">
        <v>194.28</v>
      </c>
      <c r="M10" s="10">
        <v>200.47</v>
      </c>
      <c r="N10" s="10">
        <v>192.82</v>
      </c>
      <c r="O10" s="10">
        <v>40.1</v>
      </c>
      <c r="P10" s="10">
        <v>44.85</v>
      </c>
      <c r="Q10" s="10">
        <v>38.619999999999997</v>
      </c>
      <c r="R10" s="5"/>
      <c r="S10" s="6">
        <f t="shared" ref="S10:S12" si="0">R10*100/B10</f>
        <v>0</v>
      </c>
      <c r="T10" s="5"/>
      <c r="U10" s="6">
        <f t="shared" ref="U10:U12" si="1">T10*100/D10</f>
        <v>0</v>
      </c>
      <c r="V10" s="18"/>
      <c r="W10" s="6">
        <f t="shared" ref="W10:W12" si="2">V10*100/F10</f>
        <v>0</v>
      </c>
    </row>
    <row r="11" spans="1:23" ht="15.6" x14ac:dyDescent="0.3">
      <c r="A11" s="13" t="s">
        <v>28</v>
      </c>
      <c r="B11" s="10">
        <v>100</v>
      </c>
      <c r="C11" s="10">
        <v>40</v>
      </c>
      <c r="D11" s="10">
        <v>39</v>
      </c>
      <c r="E11" s="10">
        <v>21</v>
      </c>
      <c r="F11" s="10">
        <v>122.76</v>
      </c>
      <c r="G11" s="10">
        <v>76.150000000000006</v>
      </c>
      <c r="H11" s="10">
        <v>75</v>
      </c>
      <c r="I11" s="10">
        <v>33.5</v>
      </c>
      <c r="J11" s="10">
        <v>33.5</v>
      </c>
      <c r="K11" s="10">
        <v>31</v>
      </c>
      <c r="L11" s="10">
        <v>240.27</v>
      </c>
      <c r="M11" s="10">
        <v>158.88999999999999</v>
      </c>
      <c r="N11" s="10">
        <v>124</v>
      </c>
      <c r="O11" s="10">
        <v>38.49</v>
      </c>
      <c r="P11" s="10">
        <v>25.3</v>
      </c>
      <c r="Q11" s="10">
        <v>14.1</v>
      </c>
      <c r="R11" s="5"/>
      <c r="S11" s="6">
        <f t="shared" si="0"/>
        <v>0</v>
      </c>
      <c r="T11" s="5"/>
      <c r="U11" s="6">
        <f t="shared" si="1"/>
        <v>0</v>
      </c>
      <c r="V11" s="18"/>
      <c r="W11" s="6">
        <f t="shared" si="2"/>
        <v>0</v>
      </c>
    </row>
    <row r="12" spans="1:23" ht="15.6" x14ac:dyDescent="0.3">
      <c r="A12" s="13" t="s">
        <v>34</v>
      </c>
      <c r="B12" s="10">
        <v>50</v>
      </c>
      <c r="C12" s="10">
        <v>20.8</v>
      </c>
      <c r="D12" s="10">
        <v>19.2</v>
      </c>
      <c r="E12" s="10">
        <v>10</v>
      </c>
      <c r="F12" s="10">
        <v>81.53</v>
      </c>
      <c r="G12" s="10">
        <v>58.35</v>
      </c>
      <c r="H12" s="10">
        <v>40</v>
      </c>
      <c r="I12" s="10">
        <v>16</v>
      </c>
      <c r="J12" s="10">
        <v>20</v>
      </c>
      <c r="K12" s="10">
        <v>14</v>
      </c>
      <c r="L12" s="10">
        <v>106.67</v>
      </c>
      <c r="M12" s="10">
        <v>75.930000000000007</v>
      </c>
      <c r="N12" s="10">
        <v>67.599999999999994</v>
      </c>
      <c r="O12" s="10">
        <v>17.010000000000002</v>
      </c>
      <c r="P12" s="10">
        <v>17.399999999999999</v>
      </c>
      <c r="Q12" s="10">
        <v>15.59</v>
      </c>
      <c r="R12" s="5"/>
      <c r="S12" s="6">
        <f t="shared" si="0"/>
        <v>0</v>
      </c>
      <c r="T12" s="5"/>
      <c r="U12" s="6">
        <f t="shared" si="1"/>
        <v>0</v>
      </c>
      <c r="V12" s="18"/>
      <c r="W12" s="6">
        <f t="shared" si="2"/>
        <v>0</v>
      </c>
    </row>
    <row r="13" spans="1:23" ht="15.6" x14ac:dyDescent="0.3">
      <c r="A13" s="11" t="s">
        <v>1</v>
      </c>
      <c r="B13" s="11">
        <f t="shared" ref="B13" si="3">SUM(B8:B12)</f>
        <v>350</v>
      </c>
      <c r="C13" s="10">
        <v>148</v>
      </c>
      <c r="D13" s="10">
        <v>109</v>
      </c>
      <c r="E13" s="10">
        <v>93</v>
      </c>
      <c r="F13" s="10">
        <v>409.56</v>
      </c>
      <c r="G13" s="10">
        <v>300</v>
      </c>
      <c r="H13" s="10">
        <v>270.61</v>
      </c>
      <c r="I13" s="10">
        <v>138.80000000000001</v>
      </c>
      <c r="J13" s="10">
        <v>224.2</v>
      </c>
      <c r="K13" s="10">
        <v>99.12</v>
      </c>
      <c r="L13" s="10">
        <v>647.6</v>
      </c>
      <c r="M13" s="10">
        <v>461.75</v>
      </c>
      <c r="N13" s="10">
        <v>421.7</v>
      </c>
      <c r="O13" s="10">
        <v>148.01</v>
      </c>
      <c r="P13" s="10">
        <v>100.57</v>
      </c>
      <c r="Q13" s="10">
        <v>82.79</v>
      </c>
      <c r="R13" s="10"/>
      <c r="S13" s="10">
        <f t="shared" ref="S13:W13" si="4">SUM(S9:S12)</f>
        <v>0</v>
      </c>
      <c r="T13" s="10"/>
      <c r="U13" s="10">
        <f t="shared" si="4"/>
        <v>0</v>
      </c>
      <c r="V13" s="10"/>
      <c r="W13" s="10">
        <f t="shared" si="4"/>
        <v>0</v>
      </c>
    </row>
    <row r="14" spans="1:23" ht="17.25" customHeight="1" x14ac:dyDescent="0.25">
      <c r="A14" s="17" t="s">
        <v>11</v>
      </c>
      <c r="B14" s="32">
        <f>B13*100/B13</f>
        <v>100</v>
      </c>
      <c r="C14" s="32">
        <f t="shared" ref="C14:W14" si="5">C13*100/C13</f>
        <v>100</v>
      </c>
      <c r="D14" s="32">
        <f t="shared" si="5"/>
        <v>100</v>
      </c>
      <c r="E14" s="32">
        <f t="shared" si="5"/>
        <v>100</v>
      </c>
      <c r="F14" s="32">
        <f t="shared" si="5"/>
        <v>100</v>
      </c>
      <c r="G14" s="32">
        <f t="shared" si="5"/>
        <v>100</v>
      </c>
      <c r="H14" s="32">
        <f t="shared" si="5"/>
        <v>100</v>
      </c>
      <c r="I14" s="32">
        <f t="shared" si="5"/>
        <v>100</v>
      </c>
      <c r="J14" s="32">
        <f t="shared" si="5"/>
        <v>100</v>
      </c>
      <c r="K14" s="32">
        <v>100</v>
      </c>
      <c r="L14" s="32">
        <f t="shared" si="5"/>
        <v>100</v>
      </c>
      <c r="M14" s="32">
        <f t="shared" si="5"/>
        <v>100</v>
      </c>
      <c r="N14" s="32">
        <f t="shared" si="5"/>
        <v>100</v>
      </c>
      <c r="O14" s="32">
        <f t="shared" si="5"/>
        <v>100</v>
      </c>
      <c r="P14" s="32">
        <f t="shared" si="5"/>
        <v>100</v>
      </c>
      <c r="Q14" s="32">
        <f t="shared" si="5"/>
        <v>99.999999999999986</v>
      </c>
      <c r="R14" s="32" t="e">
        <f t="shared" si="5"/>
        <v>#DIV/0!</v>
      </c>
      <c r="S14" s="32" t="e">
        <f t="shared" si="5"/>
        <v>#DIV/0!</v>
      </c>
      <c r="T14" s="32" t="e">
        <f t="shared" si="5"/>
        <v>#DIV/0!</v>
      </c>
      <c r="U14" s="32" t="e">
        <f t="shared" si="5"/>
        <v>#DIV/0!</v>
      </c>
      <c r="V14" s="32" t="e">
        <f t="shared" si="5"/>
        <v>#DIV/0!</v>
      </c>
      <c r="W14" s="32" t="e">
        <f t="shared" si="5"/>
        <v>#DIV/0!</v>
      </c>
    </row>
    <row r="15" spans="1:2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">
      <c r="A17" s="3"/>
      <c r="B17" s="3"/>
      <c r="C17" s="3" t="s">
        <v>77</v>
      </c>
      <c r="D17" s="3"/>
      <c r="E17" s="3"/>
      <c r="F17" s="3"/>
      <c r="G17" s="3"/>
      <c r="H17" s="3"/>
      <c r="I17" s="3"/>
      <c r="J17" s="3" t="s">
        <v>80</v>
      </c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2026-08-27T07:01:00Z</dcterms:modified>
</cp:coreProperties>
</file>