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12" activeTab="4"/>
  </bookViews>
  <sheets>
    <sheet name="кіші топ" sheetId="10" r:id="rId1"/>
    <sheet name="ортаңғы топ" sheetId="11" r:id="rId2"/>
    <sheet name="ересек топ" sheetId="12" r:id="rId3"/>
    <sheet name="мектепалды тобы" sheetId="13" r:id="rId4"/>
    <sheet name="МДҰ әдіскерінің жинағы" sheetId="16" r:id="rId5"/>
  </sheets>
  <calcPr calcId="145621" refMode="R1C1"/>
</workbook>
</file>

<file path=xl/calcChain.xml><?xml version="1.0" encoding="utf-8"?>
<calcChain xmlns="http://schemas.openxmlformats.org/spreadsheetml/2006/main">
  <c r="C13" i="16" l="1"/>
  <c r="C14" i="16" s="1"/>
  <c r="D13" i="16"/>
  <c r="D14" i="16" s="1"/>
  <c r="E13" i="16"/>
  <c r="E14" i="16" s="1"/>
  <c r="F13" i="16"/>
  <c r="F14" i="16" s="1"/>
  <c r="G13" i="16"/>
  <c r="G14" i="16" s="1"/>
  <c r="H13" i="16"/>
  <c r="H14" i="16" s="1"/>
  <c r="I13" i="16"/>
  <c r="I14" i="16" s="1"/>
  <c r="J13" i="16"/>
  <c r="J14" i="16" s="1"/>
  <c r="K13" i="16"/>
  <c r="K14" i="16" s="1"/>
  <c r="L13" i="16"/>
  <c r="L14" i="16" s="1"/>
  <c r="M13" i="16"/>
  <c r="M14" i="16" s="1"/>
  <c r="N13" i="16"/>
  <c r="N14" i="16" s="1"/>
  <c r="O13" i="16"/>
  <c r="O14" i="16" s="1"/>
  <c r="P13" i="16"/>
  <c r="P14" i="16" s="1"/>
  <c r="Q13" i="16"/>
  <c r="Q14" i="16" s="1"/>
  <c r="R13" i="16"/>
  <c r="R14" i="16" s="1"/>
  <c r="T13" i="16"/>
  <c r="T14" i="16" s="1"/>
  <c r="V13" i="16"/>
  <c r="V14" i="16" s="1"/>
  <c r="AI14" i="12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E12" i="13"/>
  <c r="E13" i="13" s="1"/>
  <c r="F12" i="13"/>
  <c r="F13" i="13" s="1"/>
  <c r="G12" i="13"/>
  <c r="G13" i="13" s="1"/>
  <c r="H12" i="13"/>
  <c r="H13" i="13" s="1"/>
  <c r="I12" i="13"/>
  <c r="I13" i="13" s="1"/>
  <c r="J12" i="13"/>
  <c r="K12" i="13"/>
  <c r="K13" i="13" s="1"/>
  <c r="L12" i="13"/>
  <c r="L13" i="13" s="1"/>
  <c r="M12" i="13"/>
  <c r="M13" i="13" s="1"/>
  <c r="N12" i="13"/>
  <c r="N13" i="13" s="1"/>
  <c r="O12" i="13"/>
  <c r="O13" i="13" s="1"/>
  <c r="P12" i="13"/>
  <c r="P13" i="13" s="1"/>
  <c r="Q12" i="13"/>
  <c r="Q13" i="13" s="1"/>
  <c r="R12" i="13"/>
  <c r="R13" i="13" s="1"/>
  <c r="S12" i="13"/>
  <c r="S13" i="13" s="1"/>
  <c r="T12" i="13"/>
  <c r="T13" i="13" s="1"/>
  <c r="U12" i="13"/>
  <c r="U13" i="13" s="1"/>
  <c r="V12" i="13"/>
  <c r="V13" i="13" s="1"/>
  <c r="W12" i="13"/>
  <c r="W13" i="13" s="1"/>
  <c r="X12" i="13"/>
  <c r="X13" i="13" s="1"/>
  <c r="Y12" i="13"/>
  <c r="Y13" i="13" s="1"/>
  <c r="Z12" i="13"/>
  <c r="Z13" i="13" s="1"/>
  <c r="AA12" i="13"/>
  <c r="AA13" i="13" s="1"/>
  <c r="AB12" i="13"/>
  <c r="AB13" i="13" s="1"/>
  <c r="AC12" i="13"/>
  <c r="AC13" i="13" s="1"/>
  <c r="AD12" i="13"/>
  <c r="AD13" i="13" s="1"/>
  <c r="AE12" i="13"/>
  <c r="AE13" i="13" s="1"/>
  <c r="AF12" i="13"/>
  <c r="AF13" i="13" s="1"/>
  <c r="AG12" i="13"/>
  <c r="AG13" i="13" s="1"/>
  <c r="AH12" i="13"/>
  <c r="AH13" i="13" s="1"/>
  <c r="AI12" i="13"/>
  <c r="AI13" i="13" s="1"/>
  <c r="AJ12" i="13"/>
  <c r="AJ13" i="13" s="1"/>
  <c r="AK12" i="13"/>
  <c r="AK13" i="13" s="1"/>
  <c r="AL12" i="13"/>
  <c r="AL13" i="13" s="1"/>
  <c r="AM12" i="13"/>
  <c r="AM13" i="13" s="1"/>
  <c r="AN12" i="13"/>
  <c r="AN13" i="13" s="1"/>
  <c r="D12" i="13"/>
  <c r="W9" i="16"/>
  <c r="W10" i="16" s="1"/>
  <c r="U9" i="16"/>
  <c r="U10" i="16" s="1"/>
  <c r="S9" i="16"/>
  <c r="S10" i="16" s="1"/>
  <c r="S11" i="16" s="1"/>
  <c r="S12" i="16" s="1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J14" i="12"/>
  <c r="AK14" i="12"/>
  <c r="E14" i="12"/>
  <c r="E14" i="10"/>
  <c r="E15" i="10" s="1"/>
  <c r="F14" i="10"/>
  <c r="F15" i="10" s="1"/>
  <c r="G14" i="10"/>
  <c r="G15" i="10" s="1"/>
  <c r="H14" i="10"/>
  <c r="H15" i="10" s="1"/>
  <c r="I14" i="10"/>
  <c r="I15" i="10" s="1"/>
  <c r="J14" i="10"/>
  <c r="J15" i="10" s="1"/>
  <c r="K14" i="10"/>
  <c r="K15" i="10" s="1"/>
  <c r="L14" i="10"/>
  <c r="L15" i="10" s="1"/>
  <c r="M14" i="10"/>
  <c r="M15" i="10" s="1"/>
  <c r="N14" i="10"/>
  <c r="N15" i="10" s="1"/>
  <c r="O14" i="10"/>
  <c r="O15" i="10" s="1"/>
  <c r="P14" i="10"/>
  <c r="P15" i="10" s="1"/>
  <c r="Q14" i="10"/>
  <c r="Q15" i="10" s="1"/>
  <c r="R14" i="10"/>
  <c r="R15" i="10" s="1"/>
  <c r="S14" i="10"/>
  <c r="S15" i="10" s="1"/>
  <c r="T14" i="10"/>
  <c r="T15" i="10" s="1"/>
  <c r="U14" i="10"/>
  <c r="U15" i="10" s="1"/>
  <c r="V14" i="10"/>
  <c r="V15" i="10" s="1"/>
  <c r="W14" i="10"/>
  <c r="W15" i="10" s="1"/>
  <c r="X14" i="10"/>
  <c r="X15" i="10" s="1"/>
  <c r="Y14" i="10"/>
  <c r="Y15" i="10" s="1"/>
  <c r="S13" i="16" l="1"/>
  <c r="S14" i="16" s="1"/>
  <c r="U11" i="16"/>
  <c r="W11" i="16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H15" i="12"/>
  <c r="I15" i="12"/>
  <c r="J15" i="12"/>
  <c r="K15" i="12"/>
  <c r="L15" i="12"/>
  <c r="M15" i="12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H16" i="11"/>
  <c r="I16" i="11"/>
  <c r="J16" i="11"/>
  <c r="K16" i="11"/>
  <c r="L16" i="11"/>
  <c r="M16" i="11"/>
  <c r="D15" i="11"/>
  <c r="D14" i="10"/>
  <c r="U12" i="16" l="1"/>
  <c r="U13" i="16" s="1"/>
  <c r="U14" i="16" s="1"/>
  <c r="W12" i="16"/>
  <c r="W13" i="16" s="1"/>
  <c r="W14" i="16" s="1"/>
  <c r="D15" i="10"/>
  <c r="B13" i="16" l="1"/>
  <c r="E16" i="11"/>
  <c r="AK15" i="12"/>
  <c r="D14" i="12"/>
  <c r="E15" i="12"/>
  <c r="F15" i="12"/>
  <c r="G15" i="12"/>
  <c r="N15" i="12"/>
  <c r="O15" i="12"/>
  <c r="P15" i="12"/>
  <c r="Q15" i="12"/>
  <c r="R15" i="12"/>
  <c r="S15" i="12"/>
  <c r="AF15" i="12"/>
  <c r="AH15" i="12"/>
  <c r="AI15" i="12"/>
  <c r="AJ15" i="12"/>
  <c r="AG15" i="12"/>
  <c r="F16" i="11"/>
  <c r="G16" i="11"/>
  <c r="N16" i="11"/>
  <c r="O16" i="11"/>
  <c r="P16" i="11"/>
  <c r="Q16" i="11"/>
  <c r="R16" i="11"/>
  <c r="S16" i="11"/>
  <c r="AF16" i="11"/>
  <c r="AG16" i="11"/>
  <c r="AH16" i="11"/>
  <c r="AI16" i="11"/>
  <c r="AJ16" i="11"/>
  <c r="AK16" i="11"/>
  <c r="D13" i="13" l="1"/>
  <c r="D15" i="12"/>
  <c r="B14" i="16"/>
  <c r="D16" i="11"/>
</calcChain>
</file>

<file path=xl/sharedStrings.xml><?xml version="1.0" encoding="utf-8"?>
<sst xmlns="http://schemas.openxmlformats.org/spreadsheetml/2006/main" count="295" uniqueCount="84">
  <si>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</si>
  <si>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</si>
  <si>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</si>
  <si>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</si>
  <si>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</si>
  <si>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</si>
  <si>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</si>
  <si>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</si>
  <si>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</si>
  <si>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</si>
  <si>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</si>
  <si>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</si>
  <si>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</si>
  <si>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</si>
  <si>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</si>
  <si>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</si>
  <si>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</si>
  <si>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</si>
  <si>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</si>
  <si>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</si>
  <si>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</si>
  <si>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</si>
  <si>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</si>
  <si>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</si>
  <si>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</si>
  <si>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</si>
  <si>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</si>
  <si>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</si>
  <si>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</si>
  <si>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</si>
  <si>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</si>
  <si>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</si>
  <si>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</si>
  <si>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</si>
  <si>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</si>
  <si>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</si>
  <si>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</si>
  <si>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Балауса</t>
  </si>
  <si>
    <t>Ертөстік</t>
  </si>
  <si>
    <t>Қарлығаш</t>
  </si>
  <si>
    <t>Балапан</t>
  </si>
  <si>
    <t>Оқыту тілі Қазақ тілі</t>
  </si>
  <si>
    <t>МДҰ атауы ЖШС "Дин Асыл"бөбекжай балабақшасы</t>
  </si>
  <si>
    <t>Балбөбек</t>
  </si>
  <si>
    <t>Ертарғын</t>
  </si>
  <si>
    <t>Нұршуақ</t>
  </si>
  <si>
    <t>Көгершін</t>
  </si>
  <si>
    <t>Балдырған</t>
  </si>
  <si>
    <t>2023-2024 ж Қорытынды кіші топ</t>
  </si>
  <si>
    <t>2023-2024ж Қорытынды ересек топ</t>
  </si>
  <si>
    <t>2023-2024ж  Қорытынды мектепалды дайарлық топ</t>
  </si>
  <si>
    <t>2023-2024ж Қорытынды топтар</t>
  </si>
  <si>
    <t>Өскенбаева Ж</t>
  </si>
  <si>
    <t>2023-2024 ж Қорытынды ортаңғы топ</t>
  </si>
  <si>
    <t>5</t>
  </si>
  <si>
    <t xml:space="preserve">ЖШС "Дин-Асыл" б.б Меңгерушісі </t>
  </si>
  <si>
    <t>Әдіскерінің аты-жөні  Айтмерзаева Г</t>
  </si>
  <si>
    <t>МДҰ атауы ЖШС"Дин Асыл  1" бөбекжай балабақшасы</t>
  </si>
  <si>
    <t>Байсеитова М</t>
  </si>
  <si>
    <t>Әдіскерінің аты-жөні Айтмерзаева Г</t>
  </si>
  <si>
    <t>МДҰ атауы ЖШС "Дин Асыл  1"бөбекжай балабақшасы</t>
  </si>
  <si>
    <t>Күншуақ</t>
  </si>
  <si>
    <t>Сопахова</t>
  </si>
  <si>
    <t>Хайдарбекова Ж</t>
  </si>
  <si>
    <t>Уркенбаева Ж</t>
  </si>
  <si>
    <t>Мирзоахметова А</t>
  </si>
  <si>
    <t>Асыл 1"</t>
  </si>
  <si>
    <t>Айткулова Б</t>
  </si>
  <si>
    <t>Уразбаева Д</t>
  </si>
  <si>
    <t>Жұлдыз</t>
  </si>
  <si>
    <t>Құлыншақ</t>
  </si>
  <si>
    <t>Жақсыбай М</t>
  </si>
  <si>
    <t>Баратова А</t>
  </si>
  <si>
    <t>МДҰ атауы ЖШС "Дин Асыл  1" бөбекжай балабақшасы</t>
  </si>
  <si>
    <t>Алиева А</t>
  </si>
  <si>
    <t>Балдурен</t>
  </si>
  <si>
    <t>Бухарова Р</t>
  </si>
  <si>
    <t>Абубакирова ұ</t>
  </si>
  <si>
    <t xml:space="preserve">Айгөлек </t>
  </si>
  <si>
    <t>Қайыппова Р</t>
  </si>
  <si>
    <t>Худайбергенова Д</t>
  </si>
  <si>
    <t>Бәйтерек</t>
  </si>
  <si>
    <t>Ибрагимова М</t>
  </si>
  <si>
    <t>МДҰ атауы ЖШС "Дин Асыл  1" Бөбекжай балабақшасы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</si>
</sst>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16</xdr:row>
      <xdr:rowOff>15240</xdr:rowOff>
    </xdr:from>
    <xdr:to>
      <xdr:col>7</xdr:col>
      <xdr:colOff>114300</xdr:colOff>
      <xdr:row>20</xdr:row>
      <xdr:rowOff>135909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920" y="3977640"/>
          <a:ext cx="1356360" cy="913149"/>
        </a:xfrm>
        <a:prstGeom prst="rect">
          <a:avLst/>
        </a:prstGeom>
      </xdr:spPr>
    </xdr:pic>
    <xdr:clientData/>
  </xdr:twoCellAnchor>
  <xdr:twoCellAnchor editAs="oneCell">
    <xdr:from>
      <xdr:col>4</xdr:col>
      <xdr:colOff>627590</xdr:colOff>
      <xdr:row>14</xdr:row>
      <xdr:rowOff>152401</xdr:rowOff>
    </xdr:from>
    <xdr:to>
      <xdr:col>7</xdr:col>
      <xdr:colOff>152400</xdr:colOff>
      <xdr:row>21</xdr:row>
      <xdr:rowOff>190501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1330" y="3718561"/>
          <a:ext cx="1445050" cy="1424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zoomScale="70" zoomScaleNormal="70" workbookViewId="0">
      <selection activeCell="N14" sqref="N14:P14"/>
    </sheetView>
  </sheetViews>
  <sheetFormatPr defaultColWidth="8.88671875"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19" width="13.33203125" customWidth="1"/>
    <col min="20" max="20" width="12.44140625" customWidth="1"/>
    <col min="21" max="21" width="13" customWidth="1"/>
    <col min="22" max="23" width="12.44140625" customWidth="1"/>
    <col min="24" max="24" width="12.33203125" customWidth="1"/>
    <col min="25" max="25" width="12.44140625" customWidth="1"/>
  </cols>
  <sheetData>
    <row r="2" spans="1:25" ht="15.6" x14ac:dyDescent="0.3">
      <c r="B2" s="37" t="s">
        <v>33</v>
      </c>
      <c r="C2" s="37"/>
      <c r="D2" s="37"/>
      <c r="E2" s="37"/>
      <c r="F2" s="37"/>
      <c r="G2" s="37"/>
      <c r="H2" s="7"/>
      <c r="I2" s="7"/>
      <c r="J2" s="7"/>
      <c r="K2" s="21"/>
      <c r="L2" s="15" t="s">
        <v>60</v>
      </c>
      <c r="M2" s="15"/>
      <c r="N2" s="15"/>
      <c r="O2" s="15"/>
      <c r="P2" s="15"/>
      <c r="Q2" s="15"/>
      <c r="R2" s="15"/>
      <c r="S2" s="3"/>
      <c r="T2" s="3"/>
      <c r="U2" s="3"/>
      <c r="V2" s="3"/>
      <c r="W2" s="3"/>
      <c r="X2" s="45" t="s">
        <v>16</v>
      </c>
      <c r="Y2" s="45"/>
    </row>
    <row r="3" spans="1:25" ht="15.6" x14ac:dyDescent="0.3">
      <c r="A3" s="3"/>
      <c r="B3" s="37" t="s">
        <v>59</v>
      </c>
      <c r="C3" s="37"/>
      <c r="D3" s="37"/>
      <c r="E3" s="37"/>
      <c r="F3" s="37"/>
      <c r="G3" s="15"/>
      <c r="H3" s="3"/>
      <c r="I3" s="3"/>
      <c r="J3" s="3"/>
      <c r="K3" s="15"/>
      <c r="L3" s="37"/>
      <c r="M3" s="37"/>
      <c r="N3" s="37"/>
      <c r="O3" s="37"/>
      <c r="P3" s="37"/>
      <c r="Q3" s="37"/>
      <c r="R3" s="37"/>
      <c r="S3" s="14"/>
      <c r="T3" s="14"/>
      <c r="U3" s="14"/>
      <c r="V3" s="3"/>
      <c r="W3" s="3"/>
      <c r="X3" s="3"/>
      <c r="Y3" s="3"/>
    </row>
    <row r="4" spans="1:25" ht="15.6" x14ac:dyDescent="0.3">
      <c r="A4" s="3"/>
      <c r="B4" s="24" t="s">
        <v>48</v>
      </c>
      <c r="C4" s="24"/>
      <c r="D4" s="28"/>
      <c r="E4" s="28"/>
      <c r="F4" s="28"/>
      <c r="G4" s="15"/>
      <c r="H4" s="3"/>
      <c r="I4" s="3"/>
      <c r="J4" s="3"/>
      <c r="K4" s="15"/>
      <c r="L4" s="37" t="s">
        <v>41</v>
      </c>
      <c r="M4" s="37"/>
      <c r="N4" s="37"/>
      <c r="O4" s="37"/>
      <c r="P4" s="37"/>
      <c r="Q4" s="37"/>
      <c r="R4" s="37"/>
      <c r="S4" s="16"/>
      <c r="T4" s="16"/>
      <c r="U4" s="16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44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6" t="s">
        <v>7</v>
      </c>
      <c r="I7" s="47"/>
      <c r="J7" s="47"/>
      <c r="K7" s="47"/>
      <c r="L7" s="47"/>
      <c r="M7" s="48"/>
      <c r="N7" s="40" t="s">
        <v>5</v>
      </c>
      <c r="O7" s="40"/>
      <c r="P7" s="40"/>
      <c r="Q7" s="46" t="s">
        <v>8</v>
      </c>
      <c r="R7" s="47"/>
      <c r="S7" s="47"/>
      <c r="T7" s="47"/>
      <c r="U7" s="47"/>
      <c r="V7" s="48"/>
      <c r="W7" s="40" t="s">
        <v>6</v>
      </c>
      <c r="X7" s="40"/>
      <c r="Y7" s="40"/>
    </row>
    <row r="8" spans="1:25" ht="15.75" customHeight="1" x14ac:dyDescent="0.3">
      <c r="A8" s="44"/>
      <c r="B8" s="40"/>
      <c r="C8" s="40"/>
      <c r="D8" s="40"/>
      <c r="E8" s="49" t="s">
        <v>13</v>
      </c>
      <c r="F8" s="49" t="s">
        <v>14</v>
      </c>
      <c r="G8" s="49" t="s">
        <v>15</v>
      </c>
      <c r="H8" s="40" t="s">
        <v>17</v>
      </c>
      <c r="I8" s="40"/>
      <c r="J8" s="40"/>
      <c r="K8" s="40" t="s">
        <v>18</v>
      </c>
      <c r="L8" s="40"/>
      <c r="M8" s="40"/>
      <c r="N8" s="49" t="s">
        <v>13</v>
      </c>
      <c r="O8" s="49" t="s">
        <v>14</v>
      </c>
      <c r="P8" s="49" t="s">
        <v>15</v>
      </c>
      <c r="Q8" s="40" t="s">
        <v>19</v>
      </c>
      <c r="R8" s="40"/>
      <c r="S8" s="40"/>
      <c r="T8" s="40" t="s">
        <v>20</v>
      </c>
      <c r="U8" s="40"/>
      <c r="V8" s="40"/>
      <c r="W8" s="49" t="s">
        <v>13</v>
      </c>
      <c r="X8" s="49" t="s">
        <v>14</v>
      </c>
      <c r="Y8" s="49" t="s">
        <v>15</v>
      </c>
    </row>
    <row r="9" spans="1:25" ht="126.75" customHeight="1" x14ac:dyDescent="0.3">
      <c r="A9" s="44"/>
      <c r="B9" s="40"/>
      <c r="C9" s="40"/>
      <c r="D9" s="40"/>
      <c r="E9" s="50"/>
      <c r="F9" s="50"/>
      <c r="G9" s="5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50"/>
      <c r="O9" s="50"/>
      <c r="P9" s="50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50"/>
      <c r="X9" s="50"/>
      <c r="Y9" s="50"/>
    </row>
    <row r="10" spans="1:25" ht="15.6" x14ac:dyDescent="0.3">
      <c r="A10" s="5">
        <v>1</v>
      </c>
      <c r="B10" s="6" t="s">
        <v>61</v>
      </c>
      <c r="C10" s="26" t="s">
        <v>62</v>
      </c>
      <c r="D10" s="10">
        <v>20</v>
      </c>
      <c r="E10" s="10">
        <v>7</v>
      </c>
      <c r="F10" s="10">
        <v>7.5</v>
      </c>
      <c r="G10" s="10">
        <v>5.5</v>
      </c>
      <c r="H10" s="10">
        <v>7</v>
      </c>
      <c r="I10" s="10">
        <v>8</v>
      </c>
      <c r="J10" s="10">
        <v>3</v>
      </c>
      <c r="K10" s="10">
        <v>9.25</v>
      </c>
      <c r="L10" s="10">
        <v>6.75</v>
      </c>
      <c r="M10" s="10">
        <v>3.5</v>
      </c>
      <c r="N10" s="10">
        <v>9.25</v>
      </c>
      <c r="O10" s="10">
        <v>7.5</v>
      </c>
      <c r="P10" s="10">
        <v>3.25</v>
      </c>
      <c r="Q10" s="10">
        <v>9.5</v>
      </c>
      <c r="R10" s="10">
        <v>8</v>
      </c>
      <c r="S10" s="10">
        <v>3.5</v>
      </c>
      <c r="T10" s="10">
        <v>9.25</v>
      </c>
      <c r="U10" s="10">
        <v>7.25</v>
      </c>
      <c r="V10" s="10">
        <v>3.5</v>
      </c>
      <c r="W10" s="10">
        <v>9</v>
      </c>
      <c r="X10" s="10">
        <v>7.25</v>
      </c>
      <c r="Y10" s="10">
        <v>3.75</v>
      </c>
    </row>
    <row r="11" spans="1:25" ht="15.6" x14ac:dyDescent="0.3">
      <c r="A11" s="5">
        <v>2</v>
      </c>
      <c r="B11" s="6" t="s">
        <v>46</v>
      </c>
      <c r="C11" s="26" t="s">
        <v>63</v>
      </c>
      <c r="D11" s="10">
        <v>20</v>
      </c>
      <c r="E11" s="10">
        <v>7</v>
      </c>
      <c r="F11" s="10">
        <v>7.25</v>
      </c>
      <c r="G11" s="10">
        <v>4.3600000000000003</v>
      </c>
      <c r="H11" s="10">
        <v>7.5</v>
      </c>
      <c r="I11" s="10">
        <v>6.72</v>
      </c>
      <c r="J11" s="10">
        <v>3.5</v>
      </c>
      <c r="K11" s="10">
        <v>9</v>
      </c>
      <c r="L11" s="10">
        <v>5.66</v>
      </c>
      <c r="M11" s="10">
        <v>3.5</v>
      </c>
      <c r="N11" s="10">
        <v>9</v>
      </c>
      <c r="O11" s="10">
        <v>6.81</v>
      </c>
      <c r="P11" s="10">
        <v>4</v>
      </c>
      <c r="Q11" s="10">
        <v>8.66</v>
      </c>
      <c r="R11" s="10">
        <v>7</v>
      </c>
      <c r="S11" s="10">
        <v>4</v>
      </c>
      <c r="T11" s="10">
        <v>9.5</v>
      </c>
      <c r="U11" s="10">
        <v>8.5</v>
      </c>
      <c r="V11" s="10">
        <v>4</v>
      </c>
      <c r="W11" s="10">
        <v>9.5</v>
      </c>
      <c r="X11" s="10">
        <v>6.78</v>
      </c>
      <c r="Y11" s="10">
        <v>3.5</v>
      </c>
    </row>
    <row r="12" spans="1:25" ht="15.6" x14ac:dyDescent="0.3">
      <c r="A12" s="5">
        <v>3</v>
      </c>
      <c r="B12" s="20" t="s">
        <v>37</v>
      </c>
      <c r="C12" s="20" t="s">
        <v>64</v>
      </c>
      <c r="D12" s="10">
        <v>20</v>
      </c>
      <c r="E12" s="10">
        <v>10</v>
      </c>
      <c r="F12" s="10">
        <v>7.5</v>
      </c>
      <c r="G12" s="10">
        <v>2.5</v>
      </c>
      <c r="H12" s="10">
        <v>10</v>
      </c>
      <c r="I12" s="10">
        <v>8</v>
      </c>
      <c r="J12" s="10">
        <v>3</v>
      </c>
      <c r="K12" s="10">
        <v>10</v>
      </c>
      <c r="L12" s="10">
        <v>7.5</v>
      </c>
      <c r="M12" s="10">
        <v>2.5</v>
      </c>
      <c r="N12" s="10">
        <v>9.75</v>
      </c>
      <c r="O12" s="10">
        <v>7</v>
      </c>
      <c r="P12" s="10">
        <v>3.25</v>
      </c>
      <c r="Q12" s="10">
        <v>10.25</v>
      </c>
      <c r="R12" s="10">
        <v>7.5</v>
      </c>
      <c r="S12" s="10">
        <v>2.25</v>
      </c>
      <c r="T12" s="10">
        <v>9.75</v>
      </c>
      <c r="U12" s="10">
        <v>7.75</v>
      </c>
      <c r="V12" s="10">
        <v>2.5</v>
      </c>
      <c r="W12" s="10">
        <v>10.5</v>
      </c>
      <c r="X12" s="10">
        <v>7.25</v>
      </c>
      <c r="Y12" s="10">
        <v>2.25</v>
      </c>
    </row>
    <row r="13" spans="1:25" ht="15.6" x14ac:dyDescent="0.3">
      <c r="A13" s="5">
        <v>4</v>
      </c>
      <c r="B13" s="20" t="s">
        <v>44</v>
      </c>
      <c r="C13" s="20" t="s">
        <v>65</v>
      </c>
      <c r="D13" s="10">
        <v>20</v>
      </c>
      <c r="E13" s="10">
        <v>8.5</v>
      </c>
      <c r="F13" s="10">
        <v>7.75</v>
      </c>
      <c r="G13" s="10">
        <v>4.75</v>
      </c>
      <c r="H13" s="10">
        <v>9</v>
      </c>
      <c r="I13" s="10">
        <v>7</v>
      </c>
      <c r="J13" s="10">
        <v>4</v>
      </c>
      <c r="K13" s="10">
        <v>9</v>
      </c>
      <c r="L13" s="10">
        <v>6.25</v>
      </c>
      <c r="M13" s="10">
        <v>4.75</v>
      </c>
      <c r="N13" s="10">
        <v>9.25</v>
      </c>
      <c r="O13" s="10">
        <v>6.75</v>
      </c>
      <c r="P13" s="10">
        <v>3</v>
      </c>
      <c r="Q13" s="10">
        <v>9.75</v>
      </c>
      <c r="R13" s="10">
        <v>7.5</v>
      </c>
      <c r="S13" s="10">
        <v>2.75</v>
      </c>
      <c r="T13" s="10">
        <v>9</v>
      </c>
      <c r="U13" s="10">
        <v>7.5</v>
      </c>
      <c r="V13" s="10">
        <v>4.5</v>
      </c>
      <c r="W13" s="10">
        <v>9.5</v>
      </c>
      <c r="X13" s="10">
        <v>7.5</v>
      </c>
      <c r="Y13" s="10">
        <v>4</v>
      </c>
    </row>
    <row r="14" spans="1:25" ht="15.6" x14ac:dyDescent="0.3">
      <c r="A14" s="41" t="s">
        <v>1</v>
      </c>
      <c r="B14" s="42"/>
      <c r="C14" s="43"/>
      <c r="D14" s="11">
        <f t="shared" ref="D14:Y14" si="0">SUM(D10:D13)</f>
        <v>80</v>
      </c>
      <c r="E14" s="11">
        <f t="shared" si="0"/>
        <v>32.5</v>
      </c>
      <c r="F14" s="11">
        <f t="shared" si="0"/>
        <v>30</v>
      </c>
      <c r="G14" s="11">
        <f t="shared" si="0"/>
        <v>17.11</v>
      </c>
      <c r="H14" s="11">
        <f t="shared" si="0"/>
        <v>33.5</v>
      </c>
      <c r="I14" s="11">
        <f t="shared" si="0"/>
        <v>29.72</v>
      </c>
      <c r="J14" s="11">
        <f t="shared" si="0"/>
        <v>13.5</v>
      </c>
      <c r="K14" s="11">
        <f t="shared" si="0"/>
        <v>37.25</v>
      </c>
      <c r="L14" s="11">
        <f t="shared" si="0"/>
        <v>26.16</v>
      </c>
      <c r="M14" s="11">
        <f t="shared" si="0"/>
        <v>14.25</v>
      </c>
      <c r="N14" s="11">
        <f t="shared" si="0"/>
        <v>37.25</v>
      </c>
      <c r="O14" s="11">
        <f t="shared" si="0"/>
        <v>28.06</v>
      </c>
      <c r="P14" s="11">
        <f t="shared" si="0"/>
        <v>13.5</v>
      </c>
      <c r="Q14" s="11">
        <f t="shared" si="0"/>
        <v>38.159999999999997</v>
      </c>
      <c r="R14" s="11">
        <f t="shared" si="0"/>
        <v>30</v>
      </c>
      <c r="S14" s="11">
        <f t="shared" si="0"/>
        <v>12.5</v>
      </c>
      <c r="T14" s="11">
        <f t="shared" si="0"/>
        <v>37.5</v>
      </c>
      <c r="U14" s="11">
        <f t="shared" si="0"/>
        <v>31</v>
      </c>
      <c r="V14" s="11">
        <f t="shared" si="0"/>
        <v>14.5</v>
      </c>
      <c r="W14" s="11">
        <f t="shared" si="0"/>
        <v>38.5</v>
      </c>
      <c r="X14" s="11">
        <f t="shared" si="0"/>
        <v>28.78</v>
      </c>
      <c r="Y14" s="11">
        <f t="shared" si="0"/>
        <v>13.5</v>
      </c>
    </row>
    <row r="15" spans="1:25" ht="17.25" customHeight="1" x14ac:dyDescent="0.3">
      <c r="A15" s="38" t="s">
        <v>10</v>
      </c>
      <c r="B15" s="39"/>
      <c r="C15" s="39"/>
      <c r="D15" s="19">
        <f>D14*100/D14</f>
        <v>100</v>
      </c>
      <c r="E15" s="19">
        <f t="shared" ref="E15:Y15" si="1">E14*100/E14</f>
        <v>100</v>
      </c>
      <c r="F15" s="19">
        <f t="shared" si="1"/>
        <v>100</v>
      </c>
      <c r="G15" s="19">
        <f t="shared" si="1"/>
        <v>100</v>
      </c>
      <c r="H15" s="19">
        <f t="shared" si="1"/>
        <v>100</v>
      </c>
      <c r="I15" s="19">
        <f t="shared" si="1"/>
        <v>100</v>
      </c>
      <c r="J15" s="19">
        <f t="shared" si="1"/>
        <v>100</v>
      </c>
      <c r="K15" s="19">
        <f t="shared" si="1"/>
        <v>100</v>
      </c>
      <c r="L15" s="19">
        <f t="shared" si="1"/>
        <v>100</v>
      </c>
      <c r="M15" s="19">
        <f t="shared" si="1"/>
        <v>100</v>
      </c>
      <c r="N15" s="19">
        <f t="shared" si="1"/>
        <v>100</v>
      </c>
      <c r="O15" s="19">
        <f t="shared" si="1"/>
        <v>100</v>
      </c>
      <c r="P15" s="19">
        <f t="shared" si="1"/>
        <v>100</v>
      </c>
      <c r="Q15" s="19">
        <f t="shared" si="1"/>
        <v>100</v>
      </c>
      <c r="R15" s="19">
        <f t="shared" si="1"/>
        <v>100</v>
      </c>
      <c r="S15" s="19">
        <f t="shared" si="1"/>
        <v>100</v>
      </c>
      <c r="T15" s="19">
        <f t="shared" si="1"/>
        <v>100</v>
      </c>
      <c r="U15" s="19">
        <f t="shared" si="1"/>
        <v>100</v>
      </c>
      <c r="V15" s="19">
        <f t="shared" si="1"/>
        <v>100</v>
      </c>
      <c r="W15" s="19">
        <f t="shared" si="1"/>
        <v>100</v>
      </c>
      <c r="X15" s="19">
        <f t="shared" si="1"/>
        <v>100</v>
      </c>
      <c r="Y15" s="19">
        <f t="shared" si="1"/>
        <v>100</v>
      </c>
    </row>
  </sheetData>
  <mergeCells count="29"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  <mergeCell ref="B2:G2"/>
    <mergeCell ref="A15:C15"/>
    <mergeCell ref="W7:Y7"/>
    <mergeCell ref="A14:C14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topLeftCell="A2" zoomScale="80" zoomScaleNormal="80" workbookViewId="0">
      <selection activeCell="G31" sqref="G31"/>
    </sheetView>
  </sheetViews>
  <sheetFormatPr defaultColWidth="8.88671875"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4414062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7" width="11.44140625" customWidth="1"/>
  </cols>
  <sheetData>
    <row r="2" spans="1:37" ht="15.6" x14ac:dyDescent="0.3">
      <c r="A2" s="7"/>
      <c r="B2" s="37" t="s">
        <v>32</v>
      </c>
      <c r="C2" s="37"/>
      <c r="D2" s="37"/>
      <c r="E2" s="37"/>
      <c r="F2" s="37"/>
      <c r="G2" s="7"/>
      <c r="H2" s="7"/>
      <c r="I2" s="7"/>
      <c r="J2" s="7"/>
      <c r="K2" s="7"/>
      <c r="L2" s="7"/>
      <c r="M2" s="7"/>
      <c r="N2" s="23"/>
      <c r="O2" s="15" t="s">
        <v>42</v>
      </c>
      <c r="P2" s="15"/>
      <c r="Q2" s="15" t="s">
        <v>66</v>
      </c>
      <c r="R2" s="15"/>
      <c r="S2" s="15"/>
      <c r="T2" s="15"/>
      <c r="U2" s="1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5" t="s">
        <v>16</v>
      </c>
      <c r="AK2" s="45"/>
    </row>
    <row r="3" spans="1:37" ht="15.6" x14ac:dyDescent="0.3">
      <c r="A3" s="3"/>
      <c r="B3" s="37" t="s">
        <v>59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15"/>
      <c r="O3" s="37"/>
      <c r="P3" s="37"/>
      <c r="Q3" s="37"/>
      <c r="R3" s="37"/>
      <c r="S3" s="37"/>
      <c r="T3" s="37"/>
      <c r="U3" s="3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34" t="s">
        <v>53</v>
      </c>
      <c r="C4" s="34"/>
      <c r="D4" s="27"/>
      <c r="E4" s="27"/>
      <c r="F4" s="28"/>
      <c r="G4" s="3"/>
      <c r="H4" s="3"/>
      <c r="I4" s="3"/>
      <c r="J4" s="3"/>
      <c r="K4" s="3"/>
      <c r="L4" s="3"/>
      <c r="M4" s="3"/>
      <c r="N4" s="15"/>
      <c r="O4" s="25" t="s">
        <v>41</v>
      </c>
      <c r="P4" s="25"/>
      <c r="Q4" s="25"/>
      <c r="R4" s="25"/>
      <c r="S4" s="25"/>
      <c r="T4" s="25"/>
      <c r="U4" s="25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4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6" t="s">
        <v>7</v>
      </c>
      <c r="I7" s="47"/>
      <c r="J7" s="47"/>
      <c r="K7" s="47"/>
      <c r="L7" s="47"/>
      <c r="M7" s="47"/>
      <c r="N7" s="47"/>
      <c r="O7" s="47"/>
      <c r="P7" s="48"/>
      <c r="Q7" s="40" t="s">
        <v>5</v>
      </c>
      <c r="R7" s="40"/>
      <c r="S7" s="40"/>
      <c r="T7" s="46" t="s">
        <v>8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40" t="s">
        <v>6</v>
      </c>
      <c r="AJ7" s="40"/>
      <c r="AK7" s="40"/>
    </row>
    <row r="8" spans="1:37" ht="15.75" customHeight="1" x14ac:dyDescent="0.3">
      <c r="A8" s="44"/>
      <c r="B8" s="40"/>
      <c r="C8" s="40"/>
      <c r="D8" s="40"/>
      <c r="E8" s="49" t="s">
        <v>13</v>
      </c>
      <c r="F8" s="49" t="s">
        <v>14</v>
      </c>
      <c r="G8" s="49" t="s">
        <v>15</v>
      </c>
      <c r="H8" s="51" t="s">
        <v>17</v>
      </c>
      <c r="I8" s="52"/>
      <c r="J8" s="52"/>
      <c r="K8" s="47" t="s">
        <v>18</v>
      </c>
      <c r="L8" s="47"/>
      <c r="M8" s="48"/>
      <c r="N8" s="55" t="s">
        <v>21</v>
      </c>
      <c r="O8" s="53"/>
      <c r="P8" s="54"/>
      <c r="Q8" s="49" t="s">
        <v>13</v>
      </c>
      <c r="R8" s="49" t="s">
        <v>14</v>
      </c>
      <c r="S8" s="49" t="s">
        <v>15</v>
      </c>
      <c r="T8" s="56" t="s">
        <v>22</v>
      </c>
      <c r="U8" s="56"/>
      <c r="V8" s="56"/>
      <c r="W8" s="56" t="s">
        <v>19</v>
      </c>
      <c r="X8" s="56"/>
      <c r="Y8" s="56"/>
      <c r="Z8" s="44" t="s">
        <v>23</v>
      </c>
      <c r="AA8" s="44"/>
      <c r="AB8" s="44"/>
      <c r="AC8" s="44" t="s">
        <v>24</v>
      </c>
      <c r="AD8" s="44"/>
      <c r="AE8" s="44"/>
      <c r="AF8" s="53" t="s">
        <v>20</v>
      </c>
      <c r="AG8" s="53"/>
      <c r="AH8" s="54"/>
      <c r="AI8" s="49" t="s">
        <v>13</v>
      </c>
      <c r="AJ8" s="49" t="s">
        <v>14</v>
      </c>
      <c r="AK8" s="49" t="s">
        <v>15</v>
      </c>
    </row>
    <row r="9" spans="1:37" ht="115.5" customHeight="1" x14ac:dyDescent="0.3">
      <c r="A9" s="44"/>
      <c r="B9" s="40"/>
      <c r="C9" s="40"/>
      <c r="D9" s="40"/>
      <c r="E9" s="50"/>
      <c r="F9" s="50"/>
      <c r="G9" s="5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50"/>
      <c r="R9" s="50"/>
      <c r="S9" s="5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33" t="s">
        <v>15</v>
      </c>
      <c r="AI9" s="50"/>
      <c r="AJ9" s="50"/>
      <c r="AK9" s="50"/>
    </row>
    <row r="10" spans="1:37" ht="15.6" x14ac:dyDescent="0.3">
      <c r="A10" s="5">
        <v>1</v>
      </c>
      <c r="B10" s="6" t="s">
        <v>43</v>
      </c>
      <c r="C10" s="6" t="s">
        <v>67</v>
      </c>
      <c r="D10" s="10">
        <v>25</v>
      </c>
      <c r="E10" s="10">
        <v>12.66</v>
      </c>
      <c r="F10" s="10">
        <v>8.66</v>
      </c>
      <c r="G10" s="10">
        <v>3.68</v>
      </c>
      <c r="H10" s="10">
        <v>13</v>
      </c>
      <c r="I10" s="10">
        <v>8.5</v>
      </c>
      <c r="J10" s="10">
        <v>3.5</v>
      </c>
      <c r="K10" s="10">
        <v>12.5</v>
      </c>
      <c r="L10" s="10">
        <v>9.66</v>
      </c>
      <c r="M10" s="10">
        <v>2.83</v>
      </c>
      <c r="N10" s="10">
        <v>12</v>
      </c>
      <c r="O10" s="10">
        <v>10</v>
      </c>
      <c r="P10" s="10">
        <v>3</v>
      </c>
      <c r="Q10" s="10">
        <v>13</v>
      </c>
      <c r="R10" s="10">
        <v>9</v>
      </c>
      <c r="S10" s="10">
        <v>3</v>
      </c>
      <c r="T10" s="10">
        <v>12.83</v>
      </c>
      <c r="U10" s="10">
        <v>9.66</v>
      </c>
      <c r="V10" s="10">
        <v>2.5</v>
      </c>
      <c r="W10" s="10">
        <v>13.66</v>
      </c>
      <c r="X10" s="10">
        <v>9</v>
      </c>
      <c r="Y10" s="10">
        <v>2.33</v>
      </c>
      <c r="Z10" s="10">
        <v>13.16</v>
      </c>
      <c r="AA10" s="10">
        <v>9.33</v>
      </c>
      <c r="AB10" s="10">
        <v>2.5</v>
      </c>
      <c r="AC10" s="10">
        <v>13.33</v>
      </c>
      <c r="AD10" s="10">
        <v>8.83</v>
      </c>
      <c r="AE10" s="10">
        <v>2.83</v>
      </c>
      <c r="AF10" s="10">
        <v>13.83</v>
      </c>
      <c r="AG10" s="10">
        <v>8.5</v>
      </c>
      <c r="AH10" s="10">
        <v>2.66</v>
      </c>
      <c r="AI10" s="10">
        <v>12.16</v>
      </c>
      <c r="AJ10" s="10">
        <v>9.83</v>
      </c>
      <c r="AK10" s="10">
        <v>3</v>
      </c>
    </row>
    <row r="11" spans="1:37" ht="15.6" x14ac:dyDescent="0.3">
      <c r="A11" s="5">
        <v>2</v>
      </c>
      <c r="B11" s="6" t="s">
        <v>38</v>
      </c>
      <c r="C11" s="6" t="s">
        <v>68</v>
      </c>
      <c r="D11" s="10">
        <v>25</v>
      </c>
      <c r="E11" s="10">
        <v>13</v>
      </c>
      <c r="F11" s="10">
        <v>9</v>
      </c>
      <c r="G11" s="10">
        <v>3</v>
      </c>
      <c r="H11" s="10">
        <v>12.8</v>
      </c>
      <c r="I11" s="10">
        <v>8</v>
      </c>
      <c r="J11" s="10">
        <v>4</v>
      </c>
      <c r="K11" s="10">
        <v>13.4</v>
      </c>
      <c r="L11" s="10">
        <v>7.6</v>
      </c>
      <c r="M11" s="10">
        <v>4</v>
      </c>
      <c r="N11" s="10">
        <v>14.2</v>
      </c>
      <c r="O11" s="10">
        <v>7</v>
      </c>
      <c r="P11" s="10">
        <v>3.8</v>
      </c>
      <c r="Q11" s="10">
        <v>13.6</v>
      </c>
      <c r="R11" s="10">
        <v>7.2</v>
      </c>
      <c r="S11" s="10">
        <v>4.2</v>
      </c>
      <c r="T11" s="10">
        <v>14</v>
      </c>
      <c r="U11" s="10">
        <v>7</v>
      </c>
      <c r="V11" s="10">
        <v>4</v>
      </c>
      <c r="W11" s="10">
        <v>12.6</v>
      </c>
      <c r="X11" s="10">
        <v>7.6</v>
      </c>
      <c r="Y11" s="10">
        <v>4.8</v>
      </c>
      <c r="Z11" s="10">
        <v>12.6</v>
      </c>
      <c r="AA11" s="10">
        <v>7.8</v>
      </c>
      <c r="AB11" s="10">
        <v>4.5999999999999996</v>
      </c>
      <c r="AC11" s="10">
        <v>12.6</v>
      </c>
      <c r="AD11" s="10">
        <v>7.2</v>
      </c>
      <c r="AE11" s="10">
        <v>5.2</v>
      </c>
      <c r="AF11" s="10">
        <v>12.6</v>
      </c>
      <c r="AG11" s="10">
        <v>7</v>
      </c>
      <c r="AH11" s="10">
        <v>5.4</v>
      </c>
      <c r="AI11" s="10">
        <v>13</v>
      </c>
      <c r="AJ11" s="10">
        <v>7</v>
      </c>
      <c r="AK11" s="10">
        <v>5</v>
      </c>
    </row>
    <row r="12" spans="1:37" ht="15.6" x14ac:dyDescent="0.3">
      <c r="A12" s="5">
        <v>3</v>
      </c>
      <c r="B12" s="20" t="s">
        <v>69</v>
      </c>
      <c r="C12" s="20" t="s">
        <v>52</v>
      </c>
      <c r="D12" s="10">
        <v>25</v>
      </c>
      <c r="E12" s="10">
        <v>11</v>
      </c>
      <c r="F12" s="10">
        <v>9</v>
      </c>
      <c r="G12" s="10">
        <v>5</v>
      </c>
      <c r="H12" s="10">
        <v>11.2</v>
      </c>
      <c r="I12" s="10">
        <v>9</v>
      </c>
      <c r="J12" s="10">
        <v>5</v>
      </c>
      <c r="K12" s="10">
        <v>12</v>
      </c>
      <c r="L12" s="10">
        <v>8.6</v>
      </c>
      <c r="M12" s="10">
        <v>4.4000000000000004</v>
      </c>
      <c r="N12" s="10">
        <v>11.2</v>
      </c>
      <c r="O12" s="10">
        <v>9.1999999999999993</v>
      </c>
      <c r="P12" s="10">
        <v>4.5999999999999996</v>
      </c>
      <c r="Q12" s="10">
        <v>11.8</v>
      </c>
      <c r="R12" s="10">
        <v>8.8000000000000007</v>
      </c>
      <c r="S12" s="10">
        <v>4.4000000000000004</v>
      </c>
      <c r="T12" s="10">
        <v>11.2</v>
      </c>
      <c r="U12" s="10">
        <v>9</v>
      </c>
      <c r="V12" s="10">
        <v>4.8</v>
      </c>
      <c r="W12" s="10">
        <v>11.2</v>
      </c>
      <c r="X12" s="10">
        <v>9</v>
      </c>
      <c r="Y12" s="10">
        <v>4.8</v>
      </c>
      <c r="Z12" s="10">
        <v>11.2</v>
      </c>
      <c r="AA12" s="10">
        <v>9</v>
      </c>
      <c r="AB12" s="10">
        <v>4.8</v>
      </c>
      <c r="AC12" s="10">
        <v>11.2</v>
      </c>
      <c r="AD12" s="10">
        <v>9</v>
      </c>
      <c r="AE12" s="10">
        <v>4.8</v>
      </c>
      <c r="AF12" s="10">
        <v>10.7</v>
      </c>
      <c r="AG12" s="10">
        <v>7.6</v>
      </c>
      <c r="AH12" s="10">
        <v>4.8</v>
      </c>
      <c r="AI12" s="10">
        <v>10.6</v>
      </c>
      <c r="AJ12" s="10">
        <v>9.4</v>
      </c>
      <c r="AK12" s="10">
        <v>5</v>
      </c>
    </row>
    <row r="13" spans="1:37" ht="15.6" x14ac:dyDescent="0.3">
      <c r="A13" s="5">
        <v>4</v>
      </c>
      <c r="B13" s="20" t="s">
        <v>70</v>
      </c>
      <c r="C13" s="20" t="s">
        <v>71</v>
      </c>
      <c r="D13" s="10">
        <v>25</v>
      </c>
      <c r="E13" s="10">
        <v>5</v>
      </c>
      <c r="F13" s="10">
        <v>10</v>
      </c>
      <c r="G13" s="10">
        <v>5</v>
      </c>
      <c r="H13" s="10">
        <v>5</v>
      </c>
      <c r="I13" s="10">
        <v>10</v>
      </c>
      <c r="J13" s="10">
        <v>5</v>
      </c>
      <c r="K13" s="10">
        <v>5</v>
      </c>
      <c r="L13" s="10">
        <v>10</v>
      </c>
      <c r="M13" s="10">
        <v>5</v>
      </c>
      <c r="N13" s="10">
        <v>5</v>
      </c>
      <c r="O13" s="10">
        <v>9</v>
      </c>
      <c r="P13" s="10">
        <v>6</v>
      </c>
      <c r="Q13" s="10">
        <v>6</v>
      </c>
      <c r="R13" s="10">
        <v>8</v>
      </c>
      <c r="S13" s="10">
        <v>6</v>
      </c>
      <c r="T13" s="10">
        <v>5</v>
      </c>
      <c r="U13" s="10">
        <v>10</v>
      </c>
      <c r="V13" s="29" t="s">
        <v>54</v>
      </c>
      <c r="W13" s="10">
        <v>4</v>
      </c>
      <c r="X13" s="10">
        <v>8</v>
      </c>
      <c r="Y13" s="10">
        <v>8</v>
      </c>
      <c r="Z13" s="10">
        <v>6</v>
      </c>
      <c r="AA13" s="10">
        <v>8</v>
      </c>
      <c r="AB13" s="10">
        <v>6</v>
      </c>
      <c r="AC13" s="10">
        <v>5</v>
      </c>
      <c r="AD13" s="10">
        <v>10</v>
      </c>
      <c r="AE13" s="10">
        <v>5</v>
      </c>
      <c r="AF13" s="10">
        <v>5</v>
      </c>
      <c r="AG13" s="10">
        <v>7</v>
      </c>
      <c r="AH13" s="10">
        <v>8</v>
      </c>
      <c r="AI13" s="10">
        <v>6</v>
      </c>
      <c r="AJ13" s="10">
        <v>8</v>
      </c>
      <c r="AK13" s="10">
        <v>6</v>
      </c>
    </row>
    <row r="14" spans="1:37" ht="15.6" x14ac:dyDescent="0.3">
      <c r="A14" s="5">
        <v>5</v>
      </c>
      <c r="B14" s="20" t="s">
        <v>39</v>
      </c>
      <c r="C14" s="20" t="s">
        <v>72</v>
      </c>
      <c r="D14" s="10">
        <v>20</v>
      </c>
      <c r="E14" s="10">
        <v>14</v>
      </c>
      <c r="F14" s="10">
        <v>9</v>
      </c>
      <c r="G14" s="10">
        <v>2</v>
      </c>
      <c r="H14" s="10">
        <v>9</v>
      </c>
      <c r="I14" s="10">
        <v>14</v>
      </c>
      <c r="J14" s="10">
        <v>2</v>
      </c>
      <c r="K14" s="10">
        <v>10</v>
      </c>
      <c r="L14" s="10">
        <v>13</v>
      </c>
      <c r="M14" s="10">
        <v>2</v>
      </c>
      <c r="N14" s="10">
        <v>13</v>
      </c>
      <c r="O14" s="10">
        <v>10</v>
      </c>
      <c r="P14" s="10">
        <v>2</v>
      </c>
      <c r="Q14" s="10">
        <v>11</v>
      </c>
      <c r="R14" s="10">
        <v>12</v>
      </c>
      <c r="S14" s="10">
        <v>2</v>
      </c>
      <c r="T14" s="10">
        <v>16</v>
      </c>
      <c r="U14" s="10">
        <v>7</v>
      </c>
      <c r="V14" s="10">
        <v>2</v>
      </c>
      <c r="W14" s="10">
        <v>8</v>
      </c>
      <c r="X14" s="10">
        <v>15</v>
      </c>
      <c r="Y14" s="10">
        <v>2</v>
      </c>
      <c r="Z14" s="10">
        <v>11</v>
      </c>
      <c r="AA14" s="10">
        <v>12</v>
      </c>
      <c r="AB14" s="10">
        <v>2</v>
      </c>
      <c r="AC14" s="10">
        <v>12</v>
      </c>
      <c r="AD14" s="10">
        <v>11</v>
      </c>
      <c r="AE14" s="10">
        <v>2</v>
      </c>
      <c r="AF14" s="10">
        <v>13</v>
      </c>
      <c r="AG14" s="10">
        <v>10</v>
      </c>
      <c r="AH14" s="10">
        <v>2</v>
      </c>
      <c r="AI14" s="10">
        <v>12</v>
      </c>
      <c r="AJ14" s="10">
        <v>11</v>
      </c>
      <c r="AK14" s="10">
        <v>2</v>
      </c>
    </row>
    <row r="15" spans="1:37" ht="15.6" x14ac:dyDescent="0.3">
      <c r="A15" s="41" t="s">
        <v>1</v>
      </c>
      <c r="B15" s="42"/>
      <c r="C15" s="43"/>
      <c r="D15" s="11">
        <f t="shared" ref="D15:AK15" si="0">SUM(D10:D14)</f>
        <v>120</v>
      </c>
      <c r="E15" s="11">
        <f t="shared" si="0"/>
        <v>55.66</v>
      </c>
      <c r="F15" s="11">
        <f t="shared" si="0"/>
        <v>45.66</v>
      </c>
      <c r="G15" s="11">
        <f t="shared" si="0"/>
        <v>18.68</v>
      </c>
      <c r="H15" s="11">
        <f t="shared" si="0"/>
        <v>51</v>
      </c>
      <c r="I15" s="11">
        <f t="shared" si="0"/>
        <v>49.5</v>
      </c>
      <c r="J15" s="11">
        <f t="shared" si="0"/>
        <v>19.5</v>
      </c>
      <c r="K15" s="11">
        <f t="shared" si="0"/>
        <v>52.9</v>
      </c>
      <c r="L15" s="11">
        <f t="shared" si="0"/>
        <v>48.86</v>
      </c>
      <c r="M15" s="11">
        <f t="shared" si="0"/>
        <v>18.23</v>
      </c>
      <c r="N15" s="11">
        <f t="shared" si="0"/>
        <v>55.4</v>
      </c>
      <c r="O15" s="11">
        <f t="shared" si="0"/>
        <v>45.2</v>
      </c>
      <c r="P15" s="11">
        <f t="shared" si="0"/>
        <v>19.399999999999999</v>
      </c>
      <c r="Q15" s="11">
        <f t="shared" si="0"/>
        <v>55.400000000000006</v>
      </c>
      <c r="R15" s="11">
        <f t="shared" si="0"/>
        <v>45</v>
      </c>
      <c r="S15" s="11">
        <f t="shared" si="0"/>
        <v>19.600000000000001</v>
      </c>
      <c r="T15" s="11">
        <f t="shared" si="0"/>
        <v>59.03</v>
      </c>
      <c r="U15" s="11">
        <f t="shared" si="0"/>
        <v>42.66</v>
      </c>
      <c r="V15" s="11">
        <f t="shared" si="0"/>
        <v>13.3</v>
      </c>
      <c r="W15" s="11">
        <f t="shared" si="0"/>
        <v>49.459999999999994</v>
      </c>
      <c r="X15" s="11">
        <f t="shared" si="0"/>
        <v>48.6</v>
      </c>
      <c r="Y15" s="11">
        <f t="shared" si="0"/>
        <v>21.93</v>
      </c>
      <c r="Z15" s="11">
        <f t="shared" si="0"/>
        <v>53.959999999999994</v>
      </c>
      <c r="AA15" s="11">
        <f t="shared" si="0"/>
        <v>46.129999999999995</v>
      </c>
      <c r="AB15" s="11">
        <f t="shared" si="0"/>
        <v>19.899999999999999</v>
      </c>
      <c r="AC15" s="11">
        <f t="shared" si="0"/>
        <v>54.129999999999995</v>
      </c>
      <c r="AD15" s="11">
        <f t="shared" si="0"/>
        <v>46.03</v>
      </c>
      <c r="AE15" s="11">
        <f t="shared" si="0"/>
        <v>19.830000000000002</v>
      </c>
      <c r="AF15" s="11">
        <f t="shared" si="0"/>
        <v>55.129999999999995</v>
      </c>
      <c r="AG15" s="11">
        <f t="shared" si="0"/>
        <v>40.1</v>
      </c>
      <c r="AH15" s="11">
        <f t="shared" si="0"/>
        <v>22.86</v>
      </c>
      <c r="AI15" s="11">
        <f t="shared" si="0"/>
        <v>53.76</v>
      </c>
      <c r="AJ15" s="11">
        <f t="shared" si="0"/>
        <v>45.23</v>
      </c>
      <c r="AK15" s="11">
        <f t="shared" si="0"/>
        <v>21</v>
      </c>
    </row>
    <row r="16" spans="1:37" ht="18.75" customHeight="1" x14ac:dyDescent="0.3">
      <c r="A16" s="38" t="s">
        <v>10</v>
      </c>
      <c r="B16" s="39"/>
      <c r="C16" s="39"/>
      <c r="D16" s="12">
        <f>D15*100/D15</f>
        <v>100</v>
      </c>
      <c r="E16" s="12">
        <f t="shared" ref="E16:AK16" si="1">E15*100/E15</f>
        <v>100</v>
      </c>
      <c r="F16" s="12">
        <f t="shared" si="1"/>
        <v>100.00000000000001</v>
      </c>
      <c r="G16" s="12">
        <f t="shared" si="1"/>
        <v>100</v>
      </c>
      <c r="H16" s="12">
        <f t="shared" si="1"/>
        <v>100</v>
      </c>
      <c r="I16" s="12">
        <f t="shared" si="1"/>
        <v>100</v>
      </c>
      <c r="J16" s="12">
        <f t="shared" si="1"/>
        <v>100</v>
      </c>
      <c r="K16" s="12">
        <f t="shared" si="1"/>
        <v>100</v>
      </c>
      <c r="L16" s="12">
        <f t="shared" si="1"/>
        <v>100</v>
      </c>
      <c r="M16" s="12">
        <f t="shared" si="1"/>
        <v>100</v>
      </c>
      <c r="N16" s="12">
        <f t="shared" si="1"/>
        <v>100</v>
      </c>
      <c r="O16" s="12">
        <f t="shared" si="1"/>
        <v>100</v>
      </c>
      <c r="P16" s="12">
        <f t="shared" si="1"/>
        <v>100</v>
      </c>
      <c r="Q16" s="12">
        <f t="shared" si="1"/>
        <v>100</v>
      </c>
      <c r="R16" s="12">
        <f t="shared" si="1"/>
        <v>100</v>
      </c>
      <c r="S16" s="12">
        <f t="shared" si="1"/>
        <v>100</v>
      </c>
      <c r="T16" s="12">
        <f t="shared" si="1"/>
        <v>100</v>
      </c>
      <c r="U16" s="12">
        <f t="shared" si="1"/>
        <v>100.00000000000001</v>
      </c>
      <c r="V16" s="12">
        <f t="shared" si="1"/>
        <v>100</v>
      </c>
      <c r="W16" s="12">
        <f t="shared" si="1"/>
        <v>100</v>
      </c>
      <c r="X16" s="12">
        <f t="shared" si="1"/>
        <v>100</v>
      </c>
      <c r="Y16" s="12">
        <f t="shared" si="1"/>
        <v>100</v>
      </c>
      <c r="Z16" s="12">
        <f t="shared" si="1"/>
        <v>100</v>
      </c>
      <c r="AA16" s="12">
        <f t="shared" si="1"/>
        <v>100.00000000000001</v>
      </c>
      <c r="AB16" s="12">
        <f t="shared" si="1"/>
        <v>100</v>
      </c>
      <c r="AC16" s="12">
        <f t="shared" si="1"/>
        <v>100.00000000000001</v>
      </c>
      <c r="AD16" s="12">
        <f t="shared" si="1"/>
        <v>100</v>
      </c>
      <c r="AE16" s="12">
        <f t="shared" si="1"/>
        <v>100</v>
      </c>
      <c r="AF16" s="12">
        <f t="shared" si="1"/>
        <v>100.00000000000001</v>
      </c>
      <c r="AG16" s="12">
        <f t="shared" si="1"/>
        <v>100</v>
      </c>
      <c r="AH16" s="12">
        <f t="shared" si="1"/>
        <v>100</v>
      </c>
      <c r="AI16" s="12">
        <f t="shared" si="1"/>
        <v>100</v>
      </c>
      <c r="AJ16" s="12">
        <f t="shared" si="1"/>
        <v>100</v>
      </c>
      <c r="AK16" s="12">
        <f t="shared" si="1"/>
        <v>100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6:C16"/>
    <mergeCell ref="AI7:AK7"/>
    <mergeCell ref="A15:C15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zoomScale="80" zoomScaleNormal="80" workbookViewId="0">
      <selection activeCell="H25" sqref="H25"/>
    </sheetView>
  </sheetViews>
  <sheetFormatPr defaultColWidth="8.88671875" defaultRowHeight="14.4" x14ac:dyDescent="0.3"/>
  <cols>
    <col min="2" max="2" width="16.109375" customWidth="1"/>
    <col min="3" max="3" width="20.6640625" customWidth="1"/>
    <col min="4" max="4" width="12.44140625" customWidth="1"/>
    <col min="5" max="5" width="13.44140625" customWidth="1"/>
    <col min="6" max="6" width="12.4414062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37" t="s">
        <v>31</v>
      </c>
      <c r="C2" s="37"/>
      <c r="D2" s="37"/>
      <c r="E2" s="37"/>
      <c r="F2" s="37"/>
      <c r="G2" s="2"/>
      <c r="H2" s="2"/>
      <c r="I2" s="2"/>
      <c r="J2" s="2"/>
      <c r="K2" s="2"/>
      <c r="L2" s="2"/>
      <c r="M2" s="2"/>
      <c r="N2" s="2"/>
      <c r="O2" s="37" t="s">
        <v>73</v>
      </c>
      <c r="P2" s="37"/>
      <c r="Q2" s="37"/>
      <c r="R2" s="37"/>
      <c r="S2" s="3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5" t="s">
        <v>16</v>
      </c>
      <c r="AK2" s="45"/>
    </row>
    <row r="3" spans="1:37" ht="15.6" x14ac:dyDescent="0.3">
      <c r="A3" s="3"/>
      <c r="B3" s="37" t="s">
        <v>59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/>
      <c r="P3" s="37"/>
      <c r="Q3" s="37"/>
      <c r="R3" s="37"/>
      <c r="S3" s="37"/>
      <c r="T3" s="3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34" t="s">
        <v>49</v>
      </c>
      <c r="C4" s="24"/>
      <c r="G4" s="3"/>
      <c r="H4" s="3"/>
      <c r="I4" s="3"/>
      <c r="J4" s="3"/>
      <c r="K4" s="3"/>
      <c r="L4" s="3"/>
      <c r="M4" s="3"/>
      <c r="N4" s="3"/>
      <c r="O4" s="58" t="s">
        <v>41</v>
      </c>
      <c r="P4" s="58"/>
      <c r="Q4" s="58"/>
      <c r="R4" s="58"/>
      <c r="S4" s="58"/>
      <c r="T4" s="58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4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6" t="s">
        <v>7</v>
      </c>
      <c r="I7" s="47"/>
      <c r="J7" s="47"/>
      <c r="K7" s="47"/>
      <c r="L7" s="47"/>
      <c r="M7" s="47"/>
      <c r="N7" s="47"/>
      <c r="O7" s="47"/>
      <c r="P7" s="48"/>
      <c r="Q7" s="40" t="s">
        <v>5</v>
      </c>
      <c r="R7" s="40"/>
      <c r="S7" s="40"/>
      <c r="T7" s="46" t="s">
        <v>8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40" t="s">
        <v>6</v>
      </c>
      <c r="AJ7" s="40"/>
      <c r="AK7" s="40"/>
    </row>
    <row r="8" spans="1:37" ht="15.75" customHeight="1" x14ac:dyDescent="0.3">
      <c r="A8" s="44"/>
      <c r="B8" s="40"/>
      <c r="C8" s="40"/>
      <c r="D8" s="40"/>
      <c r="E8" s="49" t="s">
        <v>13</v>
      </c>
      <c r="F8" s="49" t="s">
        <v>14</v>
      </c>
      <c r="G8" s="49" t="s">
        <v>15</v>
      </c>
      <c r="H8" s="56" t="s">
        <v>17</v>
      </c>
      <c r="I8" s="56"/>
      <c r="J8" s="56"/>
      <c r="K8" s="40" t="s">
        <v>18</v>
      </c>
      <c r="L8" s="40"/>
      <c r="M8" s="40"/>
      <c r="N8" s="44" t="s">
        <v>21</v>
      </c>
      <c r="O8" s="44"/>
      <c r="P8" s="44"/>
      <c r="Q8" s="49" t="s">
        <v>13</v>
      </c>
      <c r="R8" s="49" t="s">
        <v>14</v>
      </c>
      <c r="S8" s="49" t="s">
        <v>15</v>
      </c>
      <c r="T8" s="56" t="s">
        <v>22</v>
      </c>
      <c r="U8" s="56"/>
      <c r="V8" s="56"/>
      <c r="W8" s="56" t="s">
        <v>19</v>
      </c>
      <c r="X8" s="56"/>
      <c r="Y8" s="56"/>
      <c r="Z8" s="44" t="s">
        <v>23</v>
      </c>
      <c r="AA8" s="44"/>
      <c r="AB8" s="44"/>
      <c r="AC8" s="44" t="s">
        <v>24</v>
      </c>
      <c r="AD8" s="44"/>
      <c r="AE8" s="44"/>
      <c r="AF8" s="53" t="s">
        <v>20</v>
      </c>
      <c r="AG8" s="53"/>
      <c r="AH8" s="54"/>
      <c r="AI8" s="49" t="s">
        <v>13</v>
      </c>
      <c r="AJ8" s="49" t="s">
        <v>14</v>
      </c>
      <c r="AK8" s="49" t="s">
        <v>15</v>
      </c>
    </row>
    <row r="9" spans="1:37" ht="114.75" customHeight="1" x14ac:dyDescent="0.3">
      <c r="A9" s="44"/>
      <c r="B9" s="40"/>
      <c r="C9" s="40"/>
      <c r="D9" s="40"/>
      <c r="E9" s="50"/>
      <c r="F9" s="50"/>
      <c r="G9" s="5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50"/>
      <c r="R9" s="50"/>
      <c r="S9" s="5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50"/>
      <c r="AJ9" s="50"/>
      <c r="AK9" s="50"/>
    </row>
    <row r="10" spans="1:37" ht="15.6" x14ac:dyDescent="0.3">
      <c r="A10" s="5">
        <v>1</v>
      </c>
      <c r="B10" s="6" t="s">
        <v>40</v>
      </c>
      <c r="C10" s="6" t="s">
        <v>74</v>
      </c>
      <c r="D10" s="10">
        <v>25</v>
      </c>
      <c r="E10" s="10">
        <v>12.33</v>
      </c>
      <c r="F10" s="10">
        <v>10.33</v>
      </c>
      <c r="G10" s="10">
        <v>2.33</v>
      </c>
      <c r="H10" s="10">
        <v>13.16</v>
      </c>
      <c r="I10" s="10">
        <v>9.33</v>
      </c>
      <c r="J10" s="10">
        <v>2.5</v>
      </c>
      <c r="K10" s="10">
        <v>13.33</v>
      </c>
      <c r="L10" s="10">
        <v>8.5</v>
      </c>
      <c r="M10" s="10">
        <v>3.16</v>
      </c>
      <c r="N10" s="10">
        <v>13.16</v>
      </c>
      <c r="O10" s="10">
        <v>9.16</v>
      </c>
      <c r="P10" s="10">
        <v>2.66</v>
      </c>
      <c r="Q10" s="10">
        <v>13</v>
      </c>
      <c r="R10" s="10">
        <v>9</v>
      </c>
      <c r="S10" s="10">
        <v>3</v>
      </c>
      <c r="T10" s="10">
        <v>13.5</v>
      </c>
      <c r="U10" s="10">
        <v>9</v>
      </c>
      <c r="V10" s="10">
        <v>2.5</v>
      </c>
      <c r="W10" s="10">
        <v>13.16</v>
      </c>
      <c r="X10" s="10">
        <v>9.33</v>
      </c>
      <c r="Y10" s="10">
        <v>2.5</v>
      </c>
      <c r="Z10" s="10">
        <v>13.16</v>
      </c>
      <c r="AA10" s="10">
        <v>9.83</v>
      </c>
      <c r="AB10" s="10">
        <v>2</v>
      </c>
      <c r="AC10" s="10">
        <v>12.83</v>
      </c>
      <c r="AD10" s="10">
        <v>9.83</v>
      </c>
      <c r="AE10" s="10">
        <v>2.33</v>
      </c>
      <c r="AF10" s="10">
        <v>12.16</v>
      </c>
      <c r="AG10" s="10">
        <v>10.5</v>
      </c>
      <c r="AH10" s="10">
        <v>2.33</v>
      </c>
      <c r="AI10" s="10">
        <v>11.16</v>
      </c>
      <c r="AJ10" s="10">
        <v>10.16</v>
      </c>
      <c r="AK10" s="10">
        <v>3.66</v>
      </c>
    </row>
    <row r="11" spans="1:37" ht="15.6" x14ac:dyDescent="0.3">
      <c r="A11" s="36">
        <v>2</v>
      </c>
      <c r="B11" s="6" t="s">
        <v>78</v>
      </c>
      <c r="C11" s="6" t="s">
        <v>79</v>
      </c>
      <c r="D11" s="10">
        <v>25</v>
      </c>
      <c r="E11" s="10">
        <v>12.5</v>
      </c>
      <c r="F11" s="10">
        <v>10.33</v>
      </c>
      <c r="G11" s="10">
        <v>2.33</v>
      </c>
      <c r="H11" s="10">
        <v>13.16</v>
      </c>
      <c r="I11" s="10">
        <v>9.33</v>
      </c>
      <c r="J11" s="10">
        <v>2.5</v>
      </c>
      <c r="K11" s="10">
        <v>13.33</v>
      </c>
      <c r="L11" s="10">
        <v>8.5</v>
      </c>
      <c r="M11" s="10">
        <v>3.16</v>
      </c>
      <c r="N11" s="10">
        <v>13.16</v>
      </c>
      <c r="O11" s="10">
        <v>9.16</v>
      </c>
      <c r="P11" s="10">
        <v>2.66</v>
      </c>
      <c r="Q11" s="10">
        <v>13</v>
      </c>
      <c r="R11" s="10">
        <v>9</v>
      </c>
      <c r="S11" s="10">
        <v>3</v>
      </c>
      <c r="T11" s="10">
        <v>13.5</v>
      </c>
      <c r="U11" s="10">
        <v>9</v>
      </c>
      <c r="V11" s="10">
        <v>2.5</v>
      </c>
      <c r="W11" s="10">
        <v>13.6</v>
      </c>
      <c r="X11" s="10">
        <v>933</v>
      </c>
      <c r="Y11" s="10">
        <v>2.5</v>
      </c>
      <c r="Z11" s="10">
        <v>13.16</v>
      </c>
      <c r="AA11" s="10">
        <v>9.83</v>
      </c>
      <c r="AB11" s="10">
        <v>2</v>
      </c>
      <c r="AC11" s="10">
        <v>12.83</v>
      </c>
      <c r="AD11" s="10">
        <v>9.83</v>
      </c>
      <c r="AE11" s="10">
        <v>2.33</v>
      </c>
      <c r="AF11" s="10">
        <v>12.16</v>
      </c>
      <c r="AG11" s="10">
        <v>10.5</v>
      </c>
      <c r="AH11" s="10">
        <v>2.33</v>
      </c>
      <c r="AI11" s="10">
        <v>11.16</v>
      </c>
      <c r="AJ11" s="10">
        <v>10.16</v>
      </c>
      <c r="AK11" s="10">
        <v>3.66</v>
      </c>
    </row>
    <row r="12" spans="1:37" ht="15.6" x14ac:dyDescent="0.3">
      <c r="A12" s="5">
        <v>3</v>
      </c>
      <c r="B12" s="6" t="s">
        <v>75</v>
      </c>
      <c r="C12" s="6" t="s">
        <v>76</v>
      </c>
      <c r="D12" s="10">
        <v>25</v>
      </c>
      <c r="E12" s="10">
        <v>12</v>
      </c>
      <c r="F12" s="10">
        <v>10.33</v>
      </c>
      <c r="G12" s="10">
        <v>2.66</v>
      </c>
      <c r="H12" s="10">
        <v>12</v>
      </c>
      <c r="I12" s="10">
        <v>10.16</v>
      </c>
      <c r="J12" s="10">
        <v>2.83</v>
      </c>
      <c r="K12" s="10">
        <v>12</v>
      </c>
      <c r="L12" s="10">
        <v>10.33</v>
      </c>
      <c r="M12" s="10">
        <v>2.66</v>
      </c>
      <c r="N12" s="10">
        <v>12</v>
      </c>
      <c r="O12" s="10">
        <v>10.16</v>
      </c>
      <c r="P12" s="10">
        <v>2.83</v>
      </c>
      <c r="Q12" s="10">
        <v>12</v>
      </c>
      <c r="R12" s="10">
        <v>10</v>
      </c>
      <c r="S12" s="10">
        <v>3</v>
      </c>
      <c r="T12" s="10">
        <v>12</v>
      </c>
      <c r="U12" s="10">
        <v>10.16</v>
      </c>
      <c r="V12" s="10">
        <v>2.83</v>
      </c>
      <c r="W12" s="10">
        <v>12</v>
      </c>
      <c r="X12" s="10">
        <v>10.33</v>
      </c>
      <c r="Y12" s="10">
        <v>2.66</v>
      </c>
      <c r="Z12" s="10">
        <v>12</v>
      </c>
      <c r="AA12" s="10">
        <v>10.16</v>
      </c>
      <c r="AB12" s="10">
        <v>2.83</v>
      </c>
      <c r="AC12" s="10">
        <v>12</v>
      </c>
      <c r="AD12" s="10">
        <v>10.33</v>
      </c>
      <c r="AE12" s="10">
        <v>2.66</v>
      </c>
      <c r="AF12" s="10">
        <v>12</v>
      </c>
      <c r="AG12" s="10">
        <v>10.16</v>
      </c>
      <c r="AH12" s="10">
        <v>2.83</v>
      </c>
      <c r="AI12" s="10">
        <v>12.16</v>
      </c>
      <c r="AJ12" s="10">
        <v>10</v>
      </c>
      <c r="AK12" s="10">
        <v>2.83</v>
      </c>
    </row>
    <row r="13" spans="1:37" ht="15.6" x14ac:dyDescent="0.3">
      <c r="A13" s="5">
        <v>4</v>
      </c>
      <c r="B13" s="20" t="s">
        <v>47</v>
      </c>
      <c r="C13" s="20" t="s">
        <v>77</v>
      </c>
      <c r="D13" s="10">
        <v>25</v>
      </c>
      <c r="E13" s="10">
        <v>15</v>
      </c>
      <c r="F13" s="10">
        <v>8</v>
      </c>
      <c r="G13" s="10">
        <v>2</v>
      </c>
      <c r="H13" s="10">
        <v>14</v>
      </c>
      <c r="I13" s="10">
        <v>9</v>
      </c>
      <c r="J13" s="10">
        <v>2</v>
      </c>
      <c r="K13" s="10">
        <v>13.28</v>
      </c>
      <c r="L13" s="10">
        <v>9.2799999999999994</v>
      </c>
      <c r="M13" s="10">
        <v>2.42</v>
      </c>
      <c r="N13" s="10">
        <v>13.14</v>
      </c>
      <c r="O13" s="10">
        <v>9.42</v>
      </c>
      <c r="P13" s="10">
        <v>2.42</v>
      </c>
      <c r="Q13" s="10">
        <v>13</v>
      </c>
      <c r="R13" s="10">
        <v>9</v>
      </c>
      <c r="S13" s="10">
        <v>3</v>
      </c>
      <c r="T13" s="10">
        <v>15</v>
      </c>
      <c r="U13" s="10">
        <v>8</v>
      </c>
      <c r="V13" s="10">
        <v>2</v>
      </c>
      <c r="W13" s="10">
        <v>13.85</v>
      </c>
      <c r="X13" s="10">
        <v>8.7100000000000009</v>
      </c>
      <c r="Y13" s="10">
        <v>2.42</v>
      </c>
      <c r="Z13" s="10">
        <v>13.57</v>
      </c>
      <c r="AA13" s="10">
        <v>8.7100000000000009</v>
      </c>
      <c r="AB13" s="10">
        <v>2.71</v>
      </c>
      <c r="AC13" s="10">
        <v>13.14</v>
      </c>
      <c r="AD13" s="10">
        <v>8.85</v>
      </c>
      <c r="AE13" s="10">
        <v>3</v>
      </c>
      <c r="AF13" s="10">
        <v>13.85</v>
      </c>
      <c r="AG13" s="10">
        <v>8.7100000000000009</v>
      </c>
      <c r="AH13" s="10">
        <v>2.42</v>
      </c>
      <c r="AI13" s="10">
        <v>14</v>
      </c>
      <c r="AJ13" s="10">
        <v>8</v>
      </c>
      <c r="AK13" s="10">
        <v>3.5</v>
      </c>
    </row>
    <row r="14" spans="1:37" ht="15.6" x14ac:dyDescent="0.3">
      <c r="A14" s="41" t="s">
        <v>1</v>
      </c>
      <c r="B14" s="42"/>
      <c r="C14" s="43"/>
      <c r="D14" s="11">
        <f>SUM(D10:D13)</f>
        <v>100</v>
      </c>
      <c r="E14" s="11">
        <f t="shared" ref="E14:AK14" si="0">SUM(E10:E13)</f>
        <v>51.83</v>
      </c>
      <c r="F14" s="11">
        <f t="shared" si="0"/>
        <v>38.99</v>
      </c>
      <c r="G14" s="11">
        <f t="shared" si="0"/>
        <v>9.32</v>
      </c>
      <c r="H14" s="11">
        <f t="shared" si="0"/>
        <v>52.32</v>
      </c>
      <c r="I14" s="11">
        <f t="shared" si="0"/>
        <v>37.82</v>
      </c>
      <c r="J14" s="11">
        <f t="shared" si="0"/>
        <v>9.83</v>
      </c>
      <c r="K14" s="11">
        <f t="shared" si="0"/>
        <v>51.94</v>
      </c>
      <c r="L14" s="11">
        <f t="shared" si="0"/>
        <v>36.61</v>
      </c>
      <c r="M14" s="11">
        <f t="shared" si="0"/>
        <v>11.4</v>
      </c>
      <c r="N14" s="11">
        <f t="shared" si="0"/>
        <v>51.46</v>
      </c>
      <c r="O14" s="11">
        <f t="shared" si="0"/>
        <v>37.9</v>
      </c>
      <c r="P14" s="11">
        <f t="shared" si="0"/>
        <v>10.57</v>
      </c>
      <c r="Q14" s="11">
        <f t="shared" si="0"/>
        <v>51</v>
      </c>
      <c r="R14" s="11">
        <f t="shared" si="0"/>
        <v>37</v>
      </c>
      <c r="S14" s="11">
        <f t="shared" si="0"/>
        <v>12</v>
      </c>
      <c r="T14" s="11">
        <f t="shared" si="0"/>
        <v>54</v>
      </c>
      <c r="U14" s="11">
        <f t="shared" si="0"/>
        <v>36.159999999999997</v>
      </c>
      <c r="V14" s="11">
        <f t="shared" si="0"/>
        <v>9.83</v>
      </c>
      <c r="W14" s="11">
        <f t="shared" si="0"/>
        <v>52.61</v>
      </c>
      <c r="X14" s="11">
        <f t="shared" si="0"/>
        <v>961.37000000000012</v>
      </c>
      <c r="Y14" s="11">
        <f t="shared" si="0"/>
        <v>10.08</v>
      </c>
      <c r="Z14" s="11">
        <f t="shared" si="0"/>
        <v>51.89</v>
      </c>
      <c r="AA14" s="11">
        <f t="shared" si="0"/>
        <v>38.53</v>
      </c>
      <c r="AB14" s="11">
        <f t="shared" si="0"/>
        <v>9.5399999999999991</v>
      </c>
      <c r="AC14" s="11">
        <f t="shared" si="0"/>
        <v>50.8</v>
      </c>
      <c r="AD14" s="11">
        <f t="shared" si="0"/>
        <v>38.840000000000003</v>
      </c>
      <c r="AE14" s="11">
        <f t="shared" si="0"/>
        <v>10.32</v>
      </c>
      <c r="AF14" s="11">
        <f t="shared" si="0"/>
        <v>50.17</v>
      </c>
      <c r="AG14" s="11">
        <f t="shared" si="0"/>
        <v>39.870000000000005</v>
      </c>
      <c r="AH14" s="11">
        <f t="shared" si="0"/>
        <v>9.91</v>
      </c>
      <c r="AI14" s="11">
        <f t="shared" si="0"/>
        <v>48.480000000000004</v>
      </c>
      <c r="AJ14" s="11">
        <f t="shared" si="0"/>
        <v>38.32</v>
      </c>
      <c r="AK14" s="11">
        <f t="shared" si="0"/>
        <v>13.65</v>
      </c>
    </row>
    <row r="15" spans="1:37" ht="21.75" customHeight="1" x14ac:dyDescent="0.3">
      <c r="A15" s="57" t="s">
        <v>10</v>
      </c>
      <c r="B15" s="57"/>
      <c r="C15" s="57"/>
      <c r="D15" s="12">
        <f>D14*100/D14</f>
        <v>100</v>
      </c>
      <c r="E15" s="12">
        <f t="shared" ref="E15:AK15" si="1">E14*100/E14</f>
        <v>100</v>
      </c>
      <c r="F15" s="12">
        <f t="shared" si="1"/>
        <v>100</v>
      </c>
      <c r="G15" s="12">
        <f t="shared" si="1"/>
        <v>100</v>
      </c>
      <c r="H15" s="12">
        <f t="shared" si="1"/>
        <v>100</v>
      </c>
      <c r="I15" s="12">
        <f t="shared" si="1"/>
        <v>100</v>
      </c>
      <c r="J15" s="12">
        <f t="shared" si="1"/>
        <v>100</v>
      </c>
      <c r="K15" s="12">
        <f t="shared" si="1"/>
        <v>100</v>
      </c>
      <c r="L15" s="12">
        <f t="shared" si="1"/>
        <v>100</v>
      </c>
      <c r="M15" s="12">
        <f t="shared" si="1"/>
        <v>100</v>
      </c>
      <c r="N15" s="12">
        <f t="shared" si="1"/>
        <v>100</v>
      </c>
      <c r="O15" s="12">
        <f t="shared" si="1"/>
        <v>100</v>
      </c>
      <c r="P15" s="12">
        <f t="shared" si="1"/>
        <v>100</v>
      </c>
      <c r="Q15" s="12">
        <f t="shared" si="1"/>
        <v>100</v>
      </c>
      <c r="R15" s="12">
        <f t="shared" si="1"/>
        <v>100</v>
      </c>
      <c r="S15" s="12">
        <f t="shared" si="1"/>
        <v>100</v>
      </c>
      <c r="T15" s="12">
        <f t="shared" si="1"/>
        <v>100</v>
      </c>
      <c r="U15" s="12">
        <f t="shared" si="1"/>
        <v>100</v>
      </c>
      <c r="V15" s="12">
        <f t="shared" si="1"/>
        <v>100</v>
      </c>
      <c r="W15" s="12">
        <f t="shared" si="1"/>
        <v>100</v>
      </c>
      <c r="X15" s="12">
        <f t="shared" si="1"/>
        <v>100</v>
      </c>
      <c r="Y15" s="12">
        <f t="shared" si="1"/>
        <v>100</v>
      </c>
      <c r="Z15" s="12">
        <f t="shared" si="1"/>
        <v>100</v>
      </c>
      <c r="AA15" s="12">
        <f t="shared" si="1"/>
        <v>100</v>
      </c>
      <c r="AB15" s="12">
        <f t="shared" si="1"/>
        <v>100</v>
      </c>
      <c r="AC15" s="12">
        <f t="shared" si="1"/>
        <v>100</v>
      </c>
      <c r="AD15" s="12">
        <f t="shared" si="1"/>
        <v>100</v>
      </c>
      <c r="AE15" s="12">
        <f t="shared" si="1"/>
        <v>100</v>
      </c>
      <c r="AF15" s="12">
        <f t="shared" si="1"/>
        <v>100</v>
      </c>
      <c r="AG15" s="12">
        <f t="shared" si="1"/>
        <v>100</v>
      </c>
      <c r="AH15" s="12">
        <f t="shared" si="1"/>
        <v>100</v>
      </c>
      <c r="AI15" s="12">
        <f t="shared" si="1"/>
        <v>99.999999999999986</v>
      </c>
      <c r="AJ15" s="12">
        <f t="shared" si="1"/>
        <v>100</v>
      </c>
      <c r="AK15" s="12">
        <f t="shared" si="1"/>
        <v>100</v>
      </c>
    </row>
    <row r="22" spans="9:9" x14ac:dyDescent="0.3">
      <c r="I22">
        <v>3</v>
      </c>
    </row>
  </sheetData>
  <mergeCells count="34">
    <mergeCell ref="B2:F2"/>
    <mergeCell ref="Z8:AB8"/>
    <mergeCell ref="AC8:AE8"/>
    <mergeCell ref="A15:C15"/>
    <mergeCell ref="AI7:AK7"/>
    <mergeCell ref="A14:C14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3"/>
  <sheetViews>
    <sheetView zoomScale="70" zoomScaleNormal="70" workbookViewId="0">
      <selection activeCell="U33" sqref="U33"/>
    </sheetView>
  </sheetViews>
  <sheetFormatPr defaultColWidth="8.88671875" defaultRowHeight="14.4" x14ac:dyDescent="0.3"/>
  <cols>
    <col min="2" max="2" width="20.4414062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22" width="14" customWidth="1"/>
    <col min="23" max="34" width="11.44140625" customWidth="1"/>
    <col min="35" max="35" width="12" customWidth="1"/>
    <col min="36" max="36" width="11.88671875" customWidth="1"/>
    <col min="37" max="37" width="11.4414062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5" t="s">
        <v>30</v>
      </c>
      <c r="C2" s="15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7" t="s">
        <v>83</v>
      </c>
      <c r="S2" s="37"/>
      <c r="T2" s="37"/>
      <c r="U2" s="37"/>
      <c r="V2" s="3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5" t="s">
        <v>16</v>
      </c>
      <c r="AN2" s="45"/>
    </row>
    <row r="3" spans="1:40" ht="15.6" x14ac:dyDescent="0.3">
      <c r="A3" s="3"/>
      <c r="B3" s="37" t="s">
        <v>59</v>
      </c>
      <c r="C3" s="37"/>
      <c r="D3" s="37"/>
      <c r="E3" s="37"/>
      <c r="F3" s="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7"/>
      <c r="S3" s="37"/>
      <c r="T3" s="37"/>
      <c r="U3" s="37"/>
      <c r="V3" s="37"/>
      <c r="W3" s="3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B4" s="24" t="s">
        <v>50</v>
      </c>
      <c r="C4" s="2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8" t="s">
        <v>41</v>
      </c>
      <c r="S4" s="58"/>
      <c r="T4" s="58"/>
      <c r="U4" s="58"/>
      <c r="V4" s="58"/>
      <c r="W4" s="58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K4" s="3"/>
      <c r="AL4" s="3"/>
      <c r="AM4" s="3"/>
      <c r="AN4" s="3"/>
    </row>
    <row r="5" spans="1:40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44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46" t="s">
        <v>7</v>
      </c>
      <c r="I7" s="47"/>
      <c r="J7" s="47"/>
      <c r="K7" s="47"/>
      <c r="L7" s="47"/>
      <c r="M7" s="47"/>
      <c r="N7" s="47"/>
      <c r="O7" s="47"/>
      <c r="P7" s="47"/>
      <c r="Q7" s="47"/>
      <c r="R7" s="47"/>
      <c r="S7" s="48"/>
      <c r="T7" s="40" t="s">
        <v>5</v>
      </c>
      <c r="U7" s="40"/>
      <c r="V7" s="40"/>
      <c r="W7" s="46" t="s">
        <v>8</v>
      </c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8"/>
      <c r="AL7" s="40" t="s">
        <v>6</v>
      </c>
      <c r="AM7" s="40"/>
      <c r="AN7" s="40"/>
    </row>
    <row r="8" spans="1:40" ht="15.75" customHeight="1" x14ac:dyDescent="0.3">
      <c r="A8" s="44"/>
      <c r="B8" s="40"/>
      <c r="C8" s="40"/>
      <c r="D8" s="40"/>
      <c r="E8" s="49" t="s">
        <v>13</v>
      </c>
      <c r="F8" s="49" t="s">
        <v>14</v>
      </c>
      <c r="G8" s="49" t="s">
        <v>15</v>
      </c>
      <c r="H8" s="65" t="s">
        <v>17</v>
      </c>
      <c r="I8" s="66"/>
      <c r="J8" s="67"/>
      <c r="K8" s="62" t="s">
        <v>18</v>
      </c>
      <c r="L8" s="63"/>
      <c r="M8" s="64"/>
      <c r="N8" s="59" t="s">
        <v>25</v>
      </c>
      <c r="O8" s="60"/>
      <c r="P8" s="61"/>
      <c r="Q8" s="55" t="s">
        <v>21</v>
      </c>
      <c r="R8" s="53"/>
      <c r="S8" s="54"/>
      <c r="T8" s="49" t="s">
        <v>13</v>
      </c>
      <c r="U8" s="49" t="s">
        <v>14</v>
      </c>
      <c r="V8" s="49" t="s">
        <v>15</v>
      </c>
      <c r="W8" s="56" t="s">
        <v>22</v>
      </c>
      <c r="X8" s="56"/>
      <c r="Y8" s="56"/>
      <c r="Z8" s="56" t="s">
        <v>19</v>
      </c>
      <c r="AA8" s="56"/>
      <c r="AB8" s="56"/>
      <c r="AC8" s="44" t="s">
        <v>23</v>
      </c>
      <c r="AD8" s="44"/>
      <c r="AE8" s="44"/>
      <c r="AF8" s="44" t="s">
        <v>24</v>
      </c>
      <c r="AG8" s="44"/>
      <c r="AH8" s="44"/>
      <c r="AI8" s="53" t="s">
        <v>20</v>
      </c>
      <c r="AJ8" s="53"/>
      <c r="AK8" s="54"/>
      <c r="AL8" s="49" t="s">
        <v>13</v>
      </c>
      <c r="AM8" s="49" t="s">
        <v>14</v>
      </c>
      <c r="AN8" s="49" t="s">
        <v>15</v>
      </c>
    </row>
    <row r="9" spans="1:40" ht="126.75" customHeight="1" x14ac:dyDescent="0.3">
      <c r="A9" s="44"/>
      <c r="B9" s="40"/>
      <c r="C9" s="40"/>
      <c r="D9" s="40"/>
      <c r="E9" s="50"/>
      <c r="F9" s="50"/>
      <c r="G9" s="5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50"/>
      <c r="U9" s="50"/>
      <c r="V9" s="50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50"/>
      <c r="AM9" s="50"/>
      <c r="AN9" s="50"/>
    </row>
    <row r="10" spans="1:40" ht="15.6" x14ac:dyDescent="0.3">
      <c r="A10" s="5">
        <v>1</v>
      </c>
      <c r="B10" s="26" t="s">
        <v>81</v>
      </c>
      <c r="C10" s="26" t="s">
        <v>82</v>
      </c>
      <c r="D10" s="5">
        <v>25</v>
      </c>
      <c r="E10" s="5">
        <v>10</v>
      </c>
      <c r="F10" s="5">
        <v>8</v>
      </c>
      <c r="G10" s="5">
        <v>7</v>
      </c>
      <c r="H10" s="5">
        <v>12</v>
      </c>
      <c r="I10" s="5">
        <v>11</v>
      </c>
      <c r="J10" s="5">
        <v>2</v>
      </c>
      <c r="K10" s="5">
        <v>10</v>
      </c>
      <c r="L10" s="22">
        <v>9</v>
      </c>
      <c r="M10" s="5">
        <v>6</v>
      </c>
      <c r="N10" s="5">
        <v>7</v>
      </c>
      <c r="O10" s="5">
        <v>10</v>
      </c>
      <c r="P10" s="5">
        <v>8</v>
      </c>
      <c r="Q10" s="5">
        <v>10</v>
      </c>
      <c r="R10" s="5">
        <v>11</v>
      </c>
      <c r="S10" s="5">
        <v>4</v>
      </c>
      <c r="T10" s="5">
        <v>14</v>
      </c>
      <c r="U10" s="5">
        <v>5</v>
      </c>
      <c r="V10" s="5">
        <v>6</v>
      </c>
      <c r="W10" s="5">
        <v>13</v>
      </c>
      <c r="X10" s="5">
        <v>6</v>
      </c>
      <c r="Y10" s="5">
        <v>5</v>
      </c>
      <c r="Z10" s="5">
        <v>13</v>
      </c>
      <c r="AA10" s="5">
        <v>6</v>
      </c>
      <c r="AB10" s="5">
        <v>5</v>
      </c>
      <c r="AC10" s="5">
        <v>13.5</v>
      </c>
      <c r="AD10" s="5">
        <v>6.7</v>
      </c>
      <c r="AE10" s="5">
        <v>5</v>
      </c>
      <c r="AF10" s="5">
        <v>14.75</v>
      </c>
      <c r="AG10" s="5">
        <v>7.75</v>
      </c>
      <c r="AH10" s="5">
        <v>3.5</v>
      </c>
      <c r="AI10" s="5">
        <v>14</v>
      </c>
      <c r="AJ10" s="5">
        <v>5</v>
      </c>
      <c r="AK10" s="5">
        <v>6</v>
      </c>
      <c r="AL10" s="5">
        <v>13</v>
      </c>
      <c r="AM10" s="5">
        <v>6</v>
      </c>
      <c r="AN10" s="5">
        <v>6</v>
      </c>
    </row>
    <row r="11" spans="1:40" ht="15.6" x14ac:dyDescent="0.3">
      <c r="A11" s="5">
        <v>2</v>
      </c>
      <c r="B11" s="26" t="s">
        <v>45</v>
      </c>
      <c r="C11" s="26" t="s">
        <v>80</v>
      </c>
      <c r="D11" s="35">
        <v>25</v>
      </c>
      <c r="E11" s="5">
        <v>10</v>
      </c>
      <c r="F11" s="5">
        <v>10</v>
      </c>
      <c r="G11" s="5">
        <v>5</v>
      </c>
      <c r="H11" s="5">
        <v>12</v>
      </c>
      <c r="I11" s="5">
        <v>11</v>
      </c>
      <c r="J11" s="5">
        <v>2</v>
      </c>
      <c r="K11" s="5">
        <v>10</v>
      </c>
      <c r="L11" s="5">
        <v>9</v>
      </c>
      <c r="M11" s="5">
        <v>6</v>
      </c>
      <c r="N11" s="5">
        <v>10</v>
      </c>
      <c r="O11" s="5">
        <v>7</v>
      </c>
      <c r="P11" s="5">
        <v>5</v>
      </c>
      <c r="Q11" s="5">
        <v>12</v>
      </c>
      <c r="R11" s="5">
        <v>10</v>
      </c>
      <c r="S11" s="5">
        <v>3</v>
      </c>
      <c r="T11" s="5">
        <v>14</v>
      </c>
      <c r="U11" s="5">
        <v>5</v>
      </c>
      <c r="V11" s="5">
        <v>6</v>
      </c>
      <c r="W11" s="5">
        <v>13</v>
      </c>
      <c r="X11" s="5">
        <v>6</v>
      </c>
      <c r="Y11" s="5">
        <v>6</v>
      </c>
      <c r="Z11" s="5">
        <v>13</v>
      </c>
      <c r="AA11" s="5">
        <v>8</v>
      </c>
      <c r="AB11" s="5">
        <v>4</v>
      </c>
      <c r="AC11" s="5">
        <v>13</v>
      </c>
      <c r="AD11" s="5">
        <v>6</v>
      </c>
      <c r="AE11" s="5">
        <v>6</v>
      </c>
      <c r="AF11" s="5">
        <v>14.75</v>
      </c>
      <c r="AG11" s="5">
        <v>7.75</v>
      </c>
      <c r="AH11" s="5">
        <v>2.5</v>
      </c>
      <c r="AI11" s="5">
        <v>14</v>
      </c>
      <c r="AJ11" s="5">
        <v>5</v>
      </c>
      <c r="AK11" s="5">
        <v>6</v>
      </c>
      <c r="AL11" s="5">
        <v>13</v>
      </c>
      <c r="AM11" s="5">
        <v>6</v>
      </c>
      <c r="AN11" s="5">
        <v>5</v>
      </c>
    </row>
    <row r="12" spans="1:40" ht="15.6" x14ac:dyDescent="0.3">
      <c r="A12" s="41" t="s">
        <v>1</v>
      </c>
      <c r="B12" s="42"/>
      <c r="C12" s="43"/>
      <c r="D12" s="11">
        <f t="shared" ref="D12:AN12" si="0">SUM(D6:D11)</f>
        <v>50</v>
      </c>
      <c r="E12" s="11">
        <f t="shared" si="0"/>
        <v>20</v>
      </c>
      <c r="F12" s="11">
        <f t="shared" si="0"/>
        <v>18</v>
      </c>
      <c r="G12" s="11">
        <f t="shared" si="0"/>
        <v>12</v>
      </c>
      <c r="H12" s="11">
        <f t="shared" si="0"/>
        <v>24</v>
      </c>
      <c r="I12" s="11">
        <f t="shared" si="0"/>
        <v>22</v>
      </c>
      <c r="J12" s="11">
        <f t="shared" si="0"/>
        <v>4</v>
      </c>
      <c r="K12" s="11">
        <f t="shared" si="0"/>
        <v>20</v>
      </c>
      <c r="L12" s="11">
        <f t="shared" si="0"/>
        <v>18</v>
      </c>
      <c r="M12" s="11">
        <f t="shared" si="0"/>
        <v>12</v>
      </c>
      <c r="N12" s="11">
        <f t="shared" si="0"/>
        <v>17</v>
      </c>
      <c r="O12" s="11">
        <f t="shared" si="0"/>
        <v>17</v>
      </c>
      <c r="P12" s="11">
        <f t="shared" si="0"/>
        <v>13</v>
      </c>
      <c r="Q12" s="11">
        <f t="shared" si="0"/>
        <v>22</v>
      </c>
      <c r="R12" s="11">
        <f t="shared" si="0"/>
        <v>21</v>
      </c>
      <c r="S12" s="11">
        <f t="shared" si="0"/>
        <v>7</v>
      </c>
      <c r="T12" s="11">
        <f t="shared" si="0"/>
        <v>28</v>
      </c>
      <c r="U12" s="11">
        <f t="shared" si="0"/>
        <v>10</v>
      </c>
      <c r="V12" s="11">
        <f t="shared" si="0"/>
        <v>12</v>
      </c>
      <c r="W12" s="11">
        <f t="shared" si="0"/>
        <v>26</v>
      </c>
      <c r="X12" s="11">
        <f t="shared" si="0"/>
        <v>12</v>
      </c>
      <c r="Y12" s="11">
        <f t="shared" si="0"/>
        <v>11</v>
      </c>
      <c r="Z12" s="11">
        <f t="shared" si="0"/>
        <v>26</v>
      </c>
      <c r="AA12" s="11">
        <f t="shared" si="0"/>
        <v>14</v>
      </c>
      <c r="AB12" s="11">
        <f t="shared" si="0"/>
        <v>9</v>
      </c>
      <c r="AC12" s="11">
        <f t="shared" si="0"/>
        <v>26.5</v>
      </c>
      <c r="AD12" s="11">
        <f t="shared" si="0"/>
        <v>12.7</v>
      </c>
      <c r="AE12" s="11">
        <f t="shared" si="0"/>
        <v>11</v>
      </c>
      <c r="AF12" s="11">
        <f t="shared" si="0"/>
        <v>29.5</v>
      </c>
      <c r="AG12" s="11">
        <f t="shared" si="0"/>
        <v>15.5</v>
      </c>
      <c r="AH12" s="11">
        <f t="shared" si="0"/>
        <v>6</v>
      </c>
      <c r="AI12" s="11">
        <f t="shared" si="0"/>
        <v>28</v>
      </c>
      <c r="AJ12" s="11">
        <f t="shared" si="0"/>
        <v>10</v>
      </c>
      <c r="AK12" s="11">
        <f t="shared" si="0"/>
        <v>12</v>
      </c>
      <c r="AL12" s="11">
        <f t="shared" si="0"/>
        <v>26</v>
      </c>
      <c r="AM12" s="11">
        <f t="shared" si="0"/>
        <v>12</v>
      </c>
      <c r="AN12" s="11">
        <f t="shared" si="0"/>
        <v>11</v>
      </c>
    </row>
    <row r="13" spans="1:40" ht="18.75" customHeight="1" x14ac:dyDescent="0.3">
      <c r="A13" s="57" t="s">
        <v>10</v>
      </c>
      <c r="B13" s="57"/>
      <c r="C13" s="57"/>
      <c r="D13" s="30">
        <f>D12*100/D12</f>
        <v>100</v>
      </c>
      <c r="E13" s="30">
        <f t="shared" ref="E13:AN13" si="1">E12*100/E12</f>
        <v>100</v>
      </c>
      <c r="F13" s="30">
        <f t="shared" si="1"/>
        <v>100</v>
      </c>
      <c r="G13" s="30">
        <f t="shared" si="1"/>
        <v>100</v>
      </c>
      <c r="H13" s="30">
        <f t="shared" si="1"/>
        <v>100</v>
      </c>
      <c r="I13" s="30">
        <f t="shared" si="1"/>
        <v>100</v>
      </c>
      <c r="J13" s="30">
        <v>100</v>
      </c>
      <c r="K13" s="30">
        <f t="shared" si="1"/>
        <v>100</v>
      </c>
      <c r="L13" s="30">
        <f t="shared" si="1"/>
        <v>100</v>
      </c>
      <c r="M13" s="30">
        <f t="shared" si="1"/>
        <v>100</v>
      </c>
      <c r="N13" s="30">
        <f t="shared" si="1"/>
        <v>100</v>
      </c>
      <c r="O13" s="30">
        <f t="shared" si="1"/>
        <v>100</v>
      </c>
      <c r="P13" s="30">
        <f t="shared" si="1"/>
        <v>100</v>
      </c>
      <c r="Q13" s="30">
        <f t="shared" si="1"/>
        <v>100</v>
      </c>
      <c r="R13" s="30">
        <f t="shared" si="1"/>
        <v>100</v>
      </c>
      <c r="S13" s="30">
        <f t="shared" si="1"/>
        <v>100</v>
      </c>
      <c r="T13" s="30">
        <f t="shared" si="1"/>
        <v>100</v>
      </c>
      <c r="U13" s="30">
        <f t="shared" si="1"/>
        <v>100</v>
      </c>
      <c r="V13" s="30">
        <f t="shared" si="1"/>
        <v>100</v>
      </c>
      <c r="W13" s="30">
        <f t="shared" si="1"/>
        <v>100</v>
      </c>
      <c r="X13" s="30">
        <f t="shared" si="1"/>
        <v>100</v>
      </c>
      <c r="Y13" s="30">
        <f t="shared" si="1"/>
        <v>100</v>
      </c>
      <c r="Z13" s="30">
        <f t="shared" si="1"/>
        <v>100</v>
      </c>
      <c r="AA13" s="30">
        <f t="shared" si="1"/>
        <v>100</v>
      </c>
      <c r="AB13" s="30">
        <f t="shared" si="1"/>
        <v>100</v>
      </c>
      <c r="AC13" s="30">
        <f t="shared" si="1"/>
        <v>100</v>
      </c>
      <c r="AD13" s="30">
        <f t="shared" si="1"/>
        <v>100</v>
      </c>
      <c r="AE13" s="30">
        <f t="shared" si="1"/>
        <v>100</v>
      </c>
      <c r="AF13" s="30">
        <f t="shared" si="1"/>
        <v>100</v>
      </c>
      <c r="AG13" s="30">
        <f t="shared" si="1"/>
        <v>100</v>
      </c>
      <c r="AH13" s="30">
        <f t="shared" si="1"/>
        <v>100</v>
      </c>
      <c r="AI13" s="30">
        <f t="shared" si="1"/>
        <v>100</v>
      </c>
      <c r="AJ13" s="30">
        <f t="shared" si="1"/>
        <v>100</v>
      </c>
      <c r="AK13" s="30">
        <f t="shared" si="1"/>
        <v>100</v>
      </c>
      <c r="AL13" s="30">
        <f t="shared" si="1"/>
        <v>100</v>
      </c>
      <c r="AM13" s="30">
        <f t="shared" si="1"/>
        <v>100</v>
      </c>
      <c r="AN13" s="30">
        <f t="shared" si="1"/>
        <v>100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3:C13"/>
    <mergeCell ref="AL7:AN7"/>
    <mergeCell ref="A12:C12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topLeftCell="A13" workbookViewId="0">
      <selection activeCell="G19" sqref="G19"/>
    </sheetView>
  </sheetViews>
  <sheetFormatPr defaultColWidth="8.88671875" defaultRowHeight="14.4" x14ac:dyDescent="0.3"/>
  <cols>
    <col min="1" max="1" width="19.33203125" customWidth="1"/>
    <col min="2" max="2" width="9.44140625" bestFit="1" customWidth="1"/>
    <col min="3" max="9" width="9.33203125" bestFit="1" customWidth="1"/>
    <col min="10" max="10" width="11.5546875" customWidth="1"/>
    <col min="11" max="11" width="10.6640625" customWidth="1"/>
    <col min="12" max="12" width="11.33203125" customWidth="1"/>
    <col min="13" max="13" width="16.5546875" customWidth="1"/>
    <col min="14" max="17" width="9.33203125" bestFit="1" customWidth="1"/>
  </cols>
  <sheetData>
    <row r="1" spans="1:23" x14ac:dyDescent="0.3">
      <c r="N1" s="68"/>
      <c r="O1" s="68"/>
      <c r="V1" s="45" t="s">
        <v>16</v>
      </c>
      <c r="W1" s="45"/>
    </row>
    <row r="2" spans="1:23" ht="15.6" x14ac:dyDescent="0.3">
      <c r="B2" s="7" t="s">
        <v>29</v>
      </c>
      <c r="C2" s="2"/>
      <c r="E2" s="2"/>
      <c r="F2" s="2"/>
      <c r="I2" s="37" t="s">
        <v>57</v>
      </c>
      <c r="J2" s="37"/>
      <c r="K2" s="37"/>
      <c r="L2" s="37"/>
      <c r="M2" s="37"/>
      <c r="N2" s="3"/>
      <c r="O2" s="3"/>
    </row>
    <row r="3" spans="1:23" ht="15.6" x14ac:dyDescent="0.3">
      <c r="A3" s="3"/>
      <c r="B3" s="37" t="s">
        <v>56</v>
      </c>
      <c r="C3" s="37"/>
      <c r="D3" s="37"/>
      <c r="E3" s="37"/>
      <c r="F3" s="37"/>
      <c r="G3" s="37"/>
      <c r="H3" s="2"/>
      <c r="I3" s="37"/>
      <c r="J3" s="37"/>
      <c r="K3" s="37"/>
      <c r="L3" s="37"/>
      <c r="M3" s="37"/>
      <c r="N3" s="37"/>
      <c r="O3" s="3"/>
      <c r="P3" s="3"/>
      <c r="Q3" s="3"/>
    </row>
    <row r="4" spans="1:23" ht="15.6" x14ac:dyDescent="0.3">
      <c r="B4" s="24" t="s">
        <v>51</v>
      </c>
      <c r="C4" s="24"/>
      <c r="D4" s="28"/>
      <c r="I4" s="58" t="s">
        <v>41</v>
      </c>
      <c r="J4" s="58"/>
      <c r="K4" s="58"/>
      <c r="L4" s="58"/>
      <c r="M4" s="58"/>
      <c r="N4" s="58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49" t="s">
        <v>36</v>
      </c>
      <c r="B7" s="40" t="s">
        <v>12</v>
      </c>
      <c r="C7" s="40" t="s">
        <v>4</v>
      </c>
      <c r="D7" s="40"/>
      <c r="E7" s="40"/>
      <c r="F7" s="40" t="s">
        <v>7</v>
      </c>
      <c r="G7" s="40"/>
      <c r="H7" s="40"/>
      <c r="I7" s="40" t="s">
        <v>5</v>
      </c>
      <c r="J7" s="40"/>
      <c r="K7" s="40"/>
      <c r="L7" s="40" t="s">
        <v>8</v>
      </c>
      <c r="M7" s="40"/>
      <c r="N7" s="40"/>
      <c r="O7" s="40" t="s">
        <v>6</v>
      </c>
      <c r="P7" s="40"/>
      <c r="Q7" s="40"/>
      <c r="R7" s="44" t="s">
        <v>35</v>
      </c>
      <c r="S7" s="44"/>
      <c r="T7" s="44"/>
      <c r="U7" s="44"/>
      <c r="V7" s="44"/>
      <c r="W7" s="44"/>
    </row>
    <row r="8" spans="1:23" ht="78" x14ac:dyDescent="0.3">
      <c r="A8" s="50"/>
      <c r="B8" s="40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32" t="s">
        <v>10</v>
      </c>
      <c r="T8" s="32" t="s">
        <v>14</v>
      </c>
      <c r="U8" s="32" t="s">
        <v>10</v>
      </c>
      <c r="V8" s="32" t="s">
        <v>15</v>
      </c>
      <c r="W8" s="32" t="s">
        <v>10</v>
      </c>
    </row>
    <row r="9" spans="1:23" ht="15.6" x14ac:dyDescent="0.3">
      <c r="A9" s="13" t="s">
        <v>26</v>
      </c>
      <c r="B9" s="10">
        <v>80</v>
      </c>
      <c r="C9" s="10">
        <v>27.45</v>
      </c>
      <c r="D9" s="10">
        <v>25.69</v>
      </c>
      <c r="E9" s="10">
        <v>26.86</v>
      </c>
      <c r="F9" s="10">
        <v>32.69</v>
      </c>
      <c r="G9" s="10">
        <v>28.39</v>
      </c>
      <c r="H9" s="10">
        <v>19.36</v>
      </c>
      <c r="I9" s="10">
        <v>24.25</v>
      </c>
      <c r="J9" s="10">
        <v>32</v>
      </c>
      <c r="K9" s="10">
        <v>25.75</v>
      </c>
      <c r="L9" s="10">
        <v>36.5</v>
      </c>
      <c r="M9" s="10">
        <v>31.2</v>
      </c>
      <c r="N9" s="10">
        <v>12.3</v>
      </c>
      <c r="O9" s="10">
        <v>23.65</v>
      </c>
      <c r="P9" s="10">
        <v>25.3</v>
      </c>
      <c r="Q9" s="10">
        <v>32</v>
      </c>
      <c r="R9" s="5"/>
      <c r="S9" s="11">
        <f>SUM(S4:S8)</f>
        <v>0</v>
      </c>
      <c r="T9" s="5"/>
      <c r="U9" s="11">
        <f>SUM(U4:U8)</f>
        <v>0</v>
      </c>
      <c r="V9" s="18"/>
      <c r="W9" s="11">
        <f>SUM(W4:W8)</f>
        <v>0</v>
      </c>
    </row>
    <row r="10" spans="1:23" ht="15.6" x14ac:dyDescent="0.3">
      <c r="A10" s="13" t="s">
        <v>27</v>
      </c>
      <c r="B10" s="10">
        <v>120</v>
      </c>
      <c r="C10" s="10">
        <v>53.66</v>
      </c>
      <c r="D10" s="10">
        <v>34.26</v>
      </c>
      <c r="E10" s="10">
        <v>32.64</v>
      </c>
      <c r="F10" s="10">
        <v>48.23</v>
      </c>
      <c r="G10" s="10">
        <v>45.63</v>
      </c>
      <c r="H10" s="10">
        <v>25.5</v>
      </c>
      <c r="I10" s="10">
        <v>43</v>
      </c>
      <c r="J10" s="10">
        <v>52</v>
      </c>
      <c r="K10" s="10">
        <v>25</v>
      </c>
      <c r="L10" s="10">
        <v>35.6</v>
      </c>
      <c r="M10" s="10">
        <v>62.45</v>
      </c>
      <c r="N10" s="10">
        <v>28.85</v>
      </c>
      <c r="O10" s="10">
        <v>42.36</v>
      </c>
      <c r="P10" s="10">
        <v>54.23</v>
      </c>
      <c r="Q10" s="10">
        <v>25.63</v>
      </c>
      <c r="R10" s="5"/>
      <c r="S10" s="11">
        <f>SUM(S5:S9)</f>
        <v>0</v>
      </c>
      <c r="T10" s="5"/>
      <c r="U10" s="11">
        <f>SUM(U5:U9)</f>
        <v>0</v>
      </c>
      <c r="V10" s="18"/>
      <c r="W10" s="11">
        <f>SUM(W5:W9)</f>
        <v>0</v>
      </c>
    </row>
    <row r="11" spans="1:23" ht="15.6" x14ac:dyDescent="0.3">
      <c r="A11" s="13" t="s">
        <v>28</v>
      </c>
      <c r="B11" s="10">
        <v>100</v>
      </c>
      <c r="C11" s="10">
        <v>39.33</v>
      </c>
      <c r="D11" s="10">
        <v>28.66</v>
      </c>
      <c r="E11" s="10">
        <v>31.66</v>
      </c>
      <c r="F11" s="10">
        <v>39.159999999999997</v>
      </c>
      <c r="G11" s="10">
        <v>28.49</v>
      </c>
      <c r="H11" s="10">
        <v>27.33</v>
      </c>
      <c r="I11" s="10">
        <v>38</v>
      </c>
      <c r="J11" s="10">
        <v>28</v>
      </c>
      <c r="K11" s="10">
        <v>9</v>
      </c>
      <c r="L11" s="10">
        <v>65.23</v>
      </c>
      <c r="M11" s="10">
        <v>27.16</v>
      </c>
      <c r="N11" s="10">
        <v>8.9600000000000009</v>
      </c>
      <c r="O11" s="10">
        <v>37.32</v>
      </c>
      <c r="P11" s="10">
        <v>36.4</v>
      </c>
      <c r="Q11" s="10">
        <v>23.6</v>
      </c>
      <c r="R11" s="5"/>
      <c r="S11" s="11">
        <f>SUM(S6:S10)</f>
        <v>0</v>
      </c>
      <c r="T11" s="5"/>
      <c r="U11" s="11">
        <f>SUM(U6:U10)</f>
        <v>0</v>
      </c>
      <c r="V11" s="18"/>
      <c r="W11" s="11">
        <f>SUM(W6:W10)</f>
        <v>0</v>
      </c>
    </row>
    <row r="12" spans="1:23" ht="15.6" x14ac:dyDescent="0.3">
      <c r="A12" s="13" t="s">
        <v>34</v>
      </c>
      <c r="B12" s="10">
        <v>50</v>
      </c>
      <c r="C12" s="10">
        <v>29</v>
      </c>
      <c r="D12" s="10">
        <v>16</v>
      </c>
      <c r="E12" s="10">
        <v>5</v>
      </c>
      <c r="F12" s="10">
        <v>25</v>
      </c>
      <c r="G12" s="10">
        <v>20</v>
      </c>
      <c r="H12" s="10">
        <v>5</v>
      </c>
      <c r="I12" s="10">
        <v>47</v>
      </c>
      <c r="J12" s="10">
        <v>16</v>
      </c>
      <c r="K12" s="10">
        <v>12</v>
      </c>
      <c r="L12" s="10">
        <v>17</v>
      </c>
      <c r="M12" s="10">
        <v>22</v>
      </c>
      <c r="N12" s="10">
        <v>11</v>
      </c>
      <c r="O12" s="10">
        <v>17</v>
      </c>
      <c r="P12" s="10">
        <v>22</v>
      </c>
      <c r="Q12" s="10">
        <v>11</v>
      </c>
      <c r="R12" s="5"/>
      <c r="S12" s="11">
        <f>SUM(S7:S11)</f>
        <v>0</v>
      </c>
      <c r="T12" s="5"/>
      <c r="U12" s="11">
        <f>SUM(U7:U11)</f>
        <v>0</v>
      </c>
      <c r="V12" s="18"/>
      <c r="W12" s="11">
        <f>SUM(W7:W11)</f>
        <v>0</v>
      </c>
    </row>
    <row r="13" spans="1:23" ht="15.6" x14ac:dyDescent="0.3">
      <c r="A13" s="11" t="s">
        <v>1</v>
      </c>
      <c r="B13" s="11">
        <f t="shared" ref="B13:W13" si="0">SUM(B8:B12)</f>
        <v>350</v>
      </c>
      <c r="C13" s="11">
        <f t="shared" si="0"/>
        <v>149.44</v>
      </c>
      <c r="D13" s="11">
        <f t="shared" si="0"/>
        <v>104.61</v>
      </c>
      <c r="E13" s="11">
        <f t="shared" si="0"/>
        <v>96.16</v>
      </c>
      <c r="F13" s="11">
        <f t="shared" si="0"/>
        <v>145.07999999999998</v>
      </c>
      <c r="G13" s="11">
        <f t="shared" si="0"/>
        <v>122.51</v>
      </c>
      <c r="H13" s="11">
        <f t="shared" si="0"/>
        <v>77.19</v>
      </c>
      <c r="I13" s="11">
        <f t="shared" si="0"/>
        <v>152.25</v>
      </c>
      <c r="J13" s="11">
        <f t="shared" si="0"/>
        <v>128</v>
      </c>
      <c r="K13" s="11">
        <f t="shared" si="0"/>
        <v>71.75</v>
      </c>
      <c r="L13" s="11">
        <f t="shared" si="0"/>
        <v>154.32999999999998</v>
      </c>
      <c r="M13" s="11">
        <f t="shared" si="0"/>
        <v>142.81</v>
      </c>
      <c r="N13" s="11">
        <f t="shared" si="0"/>
        <v>61.110000000000007</v>
      </c>
      <c r="O13" s="11">
        <f t="shared" si="0"/>
        <v>120.32999999999998</v>
      </c>
      <c r="P13" s="11">
        <f t="shared" si="0"/>
        <v>137.93</v>
      </c>
      <c r="Q13" s="11">
        <f t="shared" si="0"/>
        <v>92.22999999999999</v>
      </c>
      <c r="R13" s="11">
        <f t="shared" si="0"/>
        <v>0</v>
      </c>
      <c r="S13" s="11">
        <f t="shared" si="0"/>
        <v>0</v>
      </c>
      <c r="T13" s="11">
        <f t="shared" si="0"/>
        <v>0</v>
      </c>
      <c r="U13" s="11">
        <f t="shared" si="0"/>
        <v>0</v>
      </c>
      <c r="V13" s="11">
        <f t="shared" si="0"/>
        <v>0</v>
      </c>
      <c r="W13" s="11">
        <f t="shared" si="0"/>
        <v>0</v>
      </c>
    </row>
    <row r="14" spans="1:23" ht="17.25" customHeight="1" x14ac:dyDescent="0.3">
      <c r="A14" s="17" t="s">
        <v>11</v>
      </c>
      <c r="B14" s="31">
        <f>B13*100/B13</f>
        <v>100</v>
      </c>
      <c r="C14" s="31">
        <f t="shared" ref="C14:W14" si="1">C13*100/C13</f>
        <v>100</v>
      </c>
      <c r="D14" s="31">
        <f t="shared" si="1"/>
        <v>100</v>
      </c>
      <c r="E14" s="31">
        <f t="shared" si="1"/>
        <v>100</v>
      </c>
      <c r="F14" s="31">
        <f t="shared" si="1"/>
        <v>100</v>
      </c>
      <c r="G14" s="31">
        <f t="shared" si="1"/>
        <v>100</v>
      </c>
      <c r="H14" s="31">
        <f t="shared" si="1"/>
        <v>100</v>
      </c>
      <c r="I14" s="31">
        <f t="shared" si="1"/>
        <v>100</v>
      </c>
      <c r="J14" s="31">
        <f t="shared" si="1"/>
        <v>100</v>
      </c>
      <c r="K14" s="31">
        <f t="shared" si="1"/>
        <v>100</v>
      </c>
      <c r="L14" s="31">
        <f t="shared" si="1"/>
        <v>100</v>
      </c>
      <c r="M14" s="31">
        <f t="shared" si="1"/>
        <v>100</v>
      </c>
      <c r="N14" s="31">
        <f t="shared" si="1"/>
        <v>100</v>
      </c>
      <c r="O14" s="31">
        <f t="shared" si="1"/>
        <v>100</v>
      </c>
      <c r="P14" s="31">
        <f t="shared" si="1"/>
        <v>100</v>
      </c>
      <c r="Q14" s="31">
        <f t="shared" si="1"/>
        <v>99.999999999999986</v>
      </c>
      <c r="R14" s="31" t="e">
        <f t="shared" si="1"/>
        <v>#DIV/0!</v>
      </c>
      <c r="S14" s="31" t="e">
        <f t="shared" si="1"/>
        <v>#DIV/0!</v>
      </c>
      <c r="T14" s="31" t="e">
        <f t="shared" si="1"/>
        <v>#DIV/0!</v>
      </c>
      <c r="U14" s="31" t="e">
        <f t="shared" si="1"/>
        <v>#DIV/0!</v>
      </c>
      <c r="V14" s="31" t="e">
        <f t="shared" si="1"/>
        <v>#DIV/0!</v>
      </c>
      <c r="W14" s="31" t="e">
        <f t="shared" si="1"/>
        <v>#DIV/0!</v>
      </c>
    </row>
    <row r="15" spans="1:23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 t="s">
        <v>55</v>
      </c>
      <c r="C19" s="3"/>
      <c r="D19" s="3"/>
      <c r="E19" s="3"/>
      <c r="F19" s="3"/>
      <c r="G19" s="3"/>
      <c r="H19" s="3" t="s">
        <v>58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6" x14ac:dyDescent="0.3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2026-08-27T07:03:09Z</dcterms:modified>
</cp:coreProperties>
</file>